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<sst xmlns="http://schemas.openxmlformats.org/spreadsheetml/2006/main" count="32" uniqueCount="32">
  <si>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</si>
  <si>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CSV010</t>
  </si>
  <si>
    <t xml:space="preserve">m³</t>
  </si>
  <si>
    <t xml:space="preserve">Zapata corrida de cimentación.</t>
  </si>
  <si>
    <r>
      <rPr>
        <sz val="7.80"/>
        <color rgb="FF000000"/>
        <rFont val="Arial"/>
        <family val="2"/>
      </rPr>
      <t xml:space="preserve">Zapata corrida de cimentación, de formigón armado, realizada con </t>
    </r>
    <r>
      <rPr>
        <b/>
        <sz val="7.80"/>
        <color rgb="FF000000"/>
        <rFont val="Arial"/>
        <family val="2"/>
      </rPr>
      <t xml:space="preserve">formigón HA-25/B/20/IIa fabricado en central, e verquido dende camión</t>
    </r>
    <r>
      <rPr>
        <sz val="7.80"/>
        <color rgb="FF000000"/>
        <rFont val="Arial"/>
        <family val="2"/>
      </rPr>
      <t xml:space="preserve">, e aceiro </t>
    </r>
    <r>
      <rPr>
        <b/>
        <sz val="7.80"/>
        <color rgb="FF000000"/>
        <rFont val="Arial"/>
        <family val="2"/>
      </rPr>
      <t xml:space="preserve">UNE-EN 10080 B 500 S</t>
    </r>
    <r>
      <rPr>
        <sz val="7.80"/>
        <color rgb="FF000000"/>
        <rFont val="Arial"/>
        <family val="2"/>
      </rPr>
      <t xml:space="preserve">, contía </t>
    </r>
    <r>
      <rPr>
        <b/>
        <sz val="7.80"/>
        <color rgb="FF000000"/>
        <rFont val="Arial"/>
        <family val="2"/>
      </rPr>
      <t xml:space="preserve">100</t>
    </r>
    <r>
      <rPr>
        <sz val="7.80"/>
        <color rgb="FF000000"/>
        <rFont val="Arial"/>
        <family val="2"/>
      </rPr>
      <t xml:space="preserve"> kg/m³.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</si>
  <si>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</si>
  <si>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</si>
  <si>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</si>
  <si>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</si>
  <si>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</si>
  <si>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</si>
  <si>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mt07aco020a</t>
  </si>
  <si>
    <t xml:space="preserve">Ude</t>
  </si>
  <si>
    <t xml:space="preserve">Separador homologado para cimentacions.</t>
  </si>
  <si>
    <t xml:space="preserve">mt07aco010c</t>
  </si>
  <si>
    <t xml:space="preserve">kg</t>
  </si>
  <si>
    <t xml:space="preserve">Aceiro en barras corrugadas, UNE-EN 10080 B 500 S, elaborado en taller e colocado en obra, diámetros varios.</t>
  </si>
  <si>
    <t xml:space="preserve">mt10haf010nea</t>
  </si>
  <si>
    <t xml:space="preserve">m³</t>
  </si>
  <si>
    <t xml:space="preserve">Formigón HA-25/B/20/IIa, fabricado en central.</t>
  </si>
  <si>
    <t xml:space="preserve">mo040</t>
  </si>
  <si>
    <t xml:space="preserve">h</t>
  </si>
  <si>
    <t xml:space="preserve">Oficial 1ª estructurista.</t>
  </si>
  <si>
    <t xml:space="preserve">mo083</t>
  </si>
  <si>
    <t xml:space="preserve">h</t>
  </si>
  <si>
    <t xml:space="preserve">Axudante estructurista.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</si>
  <si>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</si>
  <si>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</si>
  <si>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</si>
  <si>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</si>
  <si>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5,99€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</si>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</sst>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4.81" customWidth="1"/>
    <col min="3" max="3" width="7.29" customWidth="1"/>
    <col min="4" max="4" width="64.70" customWidth="1"/>
    <col min="5" max="5" width="8.16" customWidth="1"/>
    <col min="6" max="6" width="3.21" customWidth="1"/>
    <col min="7" max="7" width="3.93" customWidth="1"/>
    <col min="8" max="8" width="1.60" customWidth="1"/>
    <col min="9" max="9" width="5.54" customWidth="1"/>
    <col min="10" max="10" width="5.5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7.000000</v>
      </c>
      <c r="F8" s="16">
        <v>0.130000</v>
      </c>
      <c r="G8" s="16"/>
      <c r="H8" s="16">
        <f ca="1">ROUND(INDIRECT(ADDRESS(ROW()+(0), COLUMN()+(-3), 1))*INDIRECT(ADDRESS(ROW()+(0), COLUMN()+(-2), 1)), 2)</f>
        <v>0.910000</v>
      </c>
      <c r="I8" s="16"/>
      <c r="J8" s="16"/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9">
        <v>100.000000</v>
      </c>
      <c r="F9" s="20">
        <v>1.000000</v>
      </c>
      <c r="G9" s="20"/>
      <c r="H9" s="20">
        <f ca="1">ROUND(INDIRECT(ADDRESS(ROW()+(0), COLUMN()+(-3), 1))*INDIRECT(ADDRESS(ROW()+(0), COLUMN()+(-2), 1)), 2)</f>
        <v>100.000000</v>
      </c>
      <c r="I9" s="20"/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1.100000</v>
      </c>
      <c r="F10" s="20">
        <v>74.270000</v>
      </c>
      <c r="G10" s="20"/>
      <c r="H10" s="20">
        <f ca="1">ROUND(INDIRECT(ADDRESS(ROW()+(0), COLUMN()+(-3), 1))*INDIRECT(ADDRESS(ROW()+(0), COLUMN()+(-2), 1)), 2)</f>
        <v>81.700000</v>
      </c>
      <c r="I10" s="20"/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0.246000</v>
      </c>
      <c r="F11" s="20">
        <v>15.280000</v>
      </c>
      <c r="G11" s="20"/>
      <c r="H11" s="20">
        <f ca="1">ROUND(INDIRECT(ADDRESS(ROW()+(0), COLUMN()+(-3), 1))*INDIRECT(ADDRESS(ROW()+(0), COLUMN()+(-2), 1)), 2)</f>
        <v>3.760000</v>
      </c>
      <c r="I11" s="20"/>
      <c r="J11" s="20"/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3">
        <v>0.246000</v>
      </c>
      <c r="F12" s="24">
        <v>14.650000</v>
      </c>
      <c r="G12" s="24"/>
      <c r="H12" s="24">
        <f ca="1">ROUND(INDIRECT(ADDRESS(ROW()+(0), COLUMN()+(-3), 1))*INDIRECT(ADDRESS(ROW()+(0), COLUMN()+(-2), 1)), 2)</f>
        <v>3.600000</v>
      </c>
      <c r="I12" s="24"/>
      <c r="J12" s="24"/>
    </row>
    <row r="13" spans="1:10" ht="12.00" thickBot="1" customHeight="1">
      <c r="A13" s="17"/>
      <c r="B13" s="12" t="s">
        <v>26</v>
      </c>
      <c r="C13" s="10" t="s">
        <v>27</v>
      </c>
      <c r="D13" s="10"/>
      <c r="E13" s="14">
        <v>2.000000</v>
      </c>
      <c r="F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189.970000</v>
      </c>
      <c r="G13" s="16"/>
      <c r="H13" s="16">
        <f ca="1">ROUND(INDIRECT(ADDRESS(ROW()+(0), COLUMN()+(-3), 1))*INDIRECT(ADDRESS(ROW()+(0), COLUMN()+(-2), 1))/100, 2)</f>
        <v>3.800000</v>
      </c>
      <c r="I13" s="16"/>
      <c r="J13" s="16"/>
    </row>
    <row r="14" spans="1:10" ht="12.00" thickBot="1" customHeight="1">
      <c r="A14" s="22"/>
      <c r="B14" s="21" t="s">
        <v>28</v>
      </c>
      <c r="C14" s="22" t="s">
        <v>29</v>
      </c>
      <c r="D14" s="22"/>
      <c r="E14" s="23">
        <v>3.000000</v>
      </c>
      <c r="F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193.770000</v>
      </c>
      <c r="G14" s="24"/>
      <c r="H14" s="24">
        <f ca="1">ROUND(INDIRECT(ADDRESS(ROW()+(0), COLUMN()+(-3), 1))*INDIRECT(ADDRESS(ROW()+(0), COLUMN()+(-2), 1))/100, 2)</f>
        <v>5.810000</v>
      </c>
      <c r="I14" s="24"/>
      <c r="J14" s="24"/>
    </row>
    <row r="15" spans="1:10" ht="12.00" thickBot="1" customHeight="1">
      <c r="A15" s="6" t="s">
        <v>30</v>
      </c>
      <c r="B15" s="7"/>
      <c r="C15" s="7"/>
      <c r="D15" s="7"/>
      <c r="E15" s="25"/>
      <c r="F15" s="6" t="s">
        <v>31</v>
      </c>
      <c r="G15" s="6"/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199.580000</v>
      </c>
      <c r="I15" s="26"/>
      <c r="J15" s="26"/>
    </row>
  </sheetData>
  <mergeCells count="32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C14:D14"/>
    <mergeCell ref="F14:G14"/>
    <mergeCell ref="H14:J14"/>
    <mergeCell ref="A15:D15"/>
    <mergeCell ref="F15:G15"/>
    <mergeCell ref="H15:J15"/>
  </mergeCells>
  <pageMargins left="0.620079" right="0.472441" top="0.472441" bottom="0.472441" header="0.0" footer="0.0"/>
  <pageSetup paperSize="9" orientation="portrait"/>
  <rowBreaks count="0" manualBreakCount="0">
    </rowBreaks>
</worksheet>
</file>