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<sst xmlns="http://schemas.openxmlformats.org/spreadsheetml/2006/main" count="43" uniqueCount="43">
  <si>
    <t xml:space="preserve"/>
  </si>
  <si>
    <t xml:space="preserve">FFM030</t>
  </si>
  <si>
    <t xml:space="preserve">m²</t>
  </si>
  <si>
    <t xml:space="preserve">Folla exterior de medianeira, de fábrica de bloque de termoarxila para revestir.</t>
  </si>
  <si>
    <r>
      <rPr>
        <sz val="7.80"/>
        <color rgb="FF000000"/>
        <rFont val="Arial"/>
        <family val="2"/>
      </rPr>
      <t xml:space="preserve">Folla exterior de peche de medianeira, </t>
    </r>
    <r>
      <rPr>
        <b/>
        <sz val="7.80"/>
        <color rgb="FF000000"/>
        <rFont val="Arial"/>
        <family val="2"/>
      </rPr>
      <t xml:space="preserve">de 24 cm de espesor de fábrica, de bloque alixeirado de termoarcilla, 30x19x24 cm, para revestir, recibida con morteiro de cemento M-10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</si>
  <si>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</si>
  <si>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</si>
  <si>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</si>
  <si>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</si>
  <si>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</si>
  <si>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</si>
  <si>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mt02btr020ob</t>
  </si>
  <si>
    <t xml:space="preserve">Ude</t>
  </si>
  <si>
    <t xml:space="preserve">Bloque alixeirado de termoarcilla, 30x19x24 cm, para revestir, ata p/p de pezas especiais: media, terminación, esquina, axuste, remate base e remate esquina.</t>
  </si>
  <si>
    <t xml:space="preserve">mt09mor010e</t>
  </si>
  <si>
    <t xml:space="preserve">m³</t>
  </si>
  <si>
    <t xml:space="preserve">Morteiro de cemento CEM II/B-P 32,5 N tipo M-10, confecionado na obra con 380 kg/m³ de cemento e unha proporción en volume 1/4.</t>
  </si>
  <si>
    <t xml:space="preserve">mt08adt010</t>
  </si>
  <si>
    <t xml:space="preserve">kg</t>
  </si>
  <si>
    <t xml:space="preserve">Aditivo hidrófugo para impermeabilización de morteiros o hormigones.</t>
  </si>
  <si>
    <t xml:space="preserve">mo019</t>
  </si>
  <si>
    <t xml:space="preserve">h</t>
  </si>
  <si>
    <t xml:space="preserve">Oficial 1ª construcción en trabajos de albañilería.</t>
  </si>
  <si>
    <t xml:space="preserve">mo105</t>
  </si>
  <si>
    <t xml:space="preserve">h</t>
  </si>
  <si>
    <t xml:space="preserve">Peón ordinario construcción en trabajos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</si>
  <si>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</si>
  <si>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</si>
  <si>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</si>
  <si>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</si>
  <si>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1,76€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</si>
  <si>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</si>
  <si>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</si>
  <si>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</si>
  <si>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</si>
  <si>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</si>
  <si>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771-1:2003</t>
  </si>
  <si>
    <t xml:space="preserve">2+/4</t>
  </si>
  <si>
    <t xml:space="preserve">Especificaciones de piezas para fábrica de albañilería. Parte 1: Piezas de arcilla cocida </t>
  </si>
  <si>
    <t xml:space="preserve">UNE-EN 771-1/A1:2005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</si>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</sst>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left" vertical="center" wrapText="1"/>
    </xf>
    <xf numFmtId="0" fontId="0" fillId="0" borderId="7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26" customWidth="1"/>
    <col min="2" max="2" width="4.66" customWidth="1"/>
    <col min="3" max="3" width="6.56" customWidth="1"/>
    <col min="4" max="4" width="58.29" customWidth="1"/>
    <col min="5" max="5" width="9.33" customWidth="1"/>
    <col min="6" max="6" width="3.79" customWidth="1"/>
    <col min="7" max="7" width="3.35" customWidth="1"/>
    <col min="8" max="8" width="5.83" customWidth="1"/>
    <col min="9" max="9" width="1.31" customWidth="1"/>
    <col min="10" max="10" width="3.35" customWidth="1"/>
    <col min="11" max="11" width="0.87" customWidth="1"/>
    <col min="12" max="12" width="3.79" customWidth="1"/>
    <col min="13" max="13" width="4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  <c r="L3" s="5"/>
      <c r="M3" s="5"/>
    </row>
    <row r="4" spans="1:13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  <c r="L7" s="9"/>
      <c r="M7" s="9"/>
    </row>
    <row r="8" spans="1:13" ht="21.6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17.850000</v>
      </c>
      <c r="G8" s="14"/>
      <c r="H8" s="16">
        <v>1.100000</v>
      </c>
      <c r="I8" s="16"/>
      <c r="J8" s="16">
        <f ca="1">ROUND(INDIRECT(ADDRESS(ROW()+(0), COLUMN()+(-4), 1))*INDIRECT(ADDRESS(ROW()+(0), COLUMN()+(-2), 1)), 2)</f>
        <v>19.640000</v>
      </c>
      <c r="K8" s="16"/>
      <c r="L8" s="16"/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0.020000</v>
      </c>
      <c r="G9" s="19"/>
      <c r="H9" s="20">
        <v>133.300000</v>
      </c>
      <c r="I9" s="20"/>
      <c r="J9" s="20">
        <f ca="1">ROUND(INDIRECT(ADDRESS(ROW()+(0), COLUMN()+(-4), 1))*INDIRECT(ADDRESS(ROW()+(0), COLUMN()+(-2), 1)), 2)</f>
        <v>2.670000</v>
      </c>
      <c r="K9" s="20"/>
      <c r="L9" s="20"/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0.120000</v>
      </c>
      <c r="G10" s="19"/>
      <c r="H10" s="20">
        <v>1.030000</v>
      </c>
      <c r="I10" s="20"/>
      <c r="J10" s="20">
        <f ca="1">ROUND(INDIRECT(ADDRESS(ROW()+(0), COLUMN()+(-4), 1))*INDIRECT(ADDRESS(ROW()+(0), COLUMN()+(-2), 1)), 2)</f>
        <v>0.120000</v>
      </c>
      <c r="K10" s="20"/>
      <c r="L10" s="20"/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9">
        <v>0.481000</v>
      </c>
      <c r="G11" s="19"/>
      <c r="H11" s="20">
        <v>15.280000</v>
      </c>
      <c r="I11" s="20"/>
      <c r="J11" s="20">
        <f ca="1">ROUND(INDIRECT(ADDRESS(ROW()+(0), COLUMN()+(-4), 1))*INDIRECT(ADDRESS(ROW()+(0), COLUMN()+(-2), 1)), 2)</f>
        <v>7.350000</v>
      </c>
      <c r="K11" s="20"/>
      <c r="L11" s="20"/>
      <c r="M11" s="20"/>
    </row>
    <row r="12" spans="1:13" ht="12.00" thickBot="1" customHeight="1">
      <c r="A12" s="17" t="s">
        <v>23</v>
      </c>
      <c r="B12" s="21" t="s">
        <v>24</v>
      </c>
      <c r="C12" s="22" t="s">
        <v>25</v>
      </c>
      <c r="D12" s="22"/>
      <c r="E12" s="22"/>
      <c r="F12" s="23">
        <v>0.241000</v>
      </c>
      <c r="G12" s="23"/>
      <c r="H12" s="24">
        <v>13.970000</v>
      </c>
      <c r="I12" s="24"/>
      <c r="J12" s="24">
        <f ca="1">ROUND(INDIRECT(ADDRESS(ROW()+(0), COLUMN()+(-4), 1))*INDIRECT(ADDRESS(ROW()+(0), COLUMN()+(-2), 1)), 2)</f>
        <v>3.370000</v>
      </c>
      <c r="K12" s="24"/>
      <c r="L12" s="24"/>
      <c r="M12" s="24"/>
    </row>
    <row r="13" spans="1:13" ht="12.00" thickBot="1" customHeight="1">
      <c r="A13" s="17"/>
      <c r="B13" s="12" t="s">
        <v>26</v>
      </c>
      <c r="C13" s="10" t="s">
        <v>27</v>
      </c>
      <c r="D13" s="10"/>
      <c r="E13" s="10"/>
      <c r="F13" s="14">
        <v>3.000000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33.150000</v>
      </c>
      <c r="I13" s="16"/>
      <c r="J13" s="16">
        <f ca="1">ROUND(INDIRECT(ADDRESS(ROW()+(0), COLUMN()+(-4), 1))*INDIRECT(ADDRESS(ROW()+(0), COLUMN()+(-2), 1))/100, 2)</f>
        <v>0.990000</v>
      </c>
      <c r="K13" s="16"/>
      <c r="L13" s="16"/>
      <c r="M13" s="16"/>
    </row>
    <row r="14" spans="1:13" ht="12.00" thickBot="1" customHeight="1">
      <c r="A14" s="22"/>
      <c r="B14" s="21" t="s">
        <v>28</v>
      </c>
      <c r="C14" s="22" t="s">
        <v>29</v>
      </c>
      <c r="D14" s="22"/>
      <c r="E14" s="22"/>
      <c r="F14" s="23">
        <v>3.000000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34.140000</v>
      </c>
      <c r="I14" s="24"/>
      <c r="J14" s="24">
        <f ca="1">ROUND(INDIRECT(ADDRESS(ROW()+(0), COLUMN()+(-4), 1))*INDIRECT(ADDRESS(ROW()+(0), COLUMN()+(-2), 1))/100, 2)</f>
        <v>1.020000</v>
      </c>
      <c r="K14" s="24"/>
      <c r="L14" s="24"/>
      <c r="M14" s="24"/>
    </row>
    <row r="15" spans="1:13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35.160000</v>
      </c>
      <c r="K15" s="26"/>
      <c r="L15" s="26"/>
      <c r="M15" s="26"/>
    </row>
    <row r="18" spans="1:13" ht="21.60" thickBot="1" customHeight="1">
      <c r="A18" s="27" t="s">
        <v>32</v>
      </c>
      <c r="B18" s="27"/>
      <c r="C18" s="27"/>
      <c r="D18" s="27"/>
      <c r="E18" s="27" t="s">
        <v>33</v>
      </c>
      <c r="F18" s="27"/>
      <c r="G18" s="27" t="s">
        <v>34</v>
      </c>
      <c r="H18" s="27"/>
      <c r="I18" s="27"/>
      <c r="J18" s="27"/>
      <c r="K18" s="27"/>
      <c r="L18" s="27" t="s">
        <v>35</v>
      </c>
      <c r="M18" s="27"/>
    </row>
    <row r="19" spans="1:13" ht="12.00" thickBot="1" customHeight="1">
      <c r="A19" s="28" t="s">
        <v>36</v>
      </c>
      <c r="B19" s="28"/>
      <c r="C19" s="28"/>
      <c r="D19" s="28"/>
      <c r="E19" s="29">
        <v>142005.000000</v>
      </c>
      <c r="F19" s="29"/>
      <c r="G19" s="29">
        <v>142006.000000</v>
      </c>
      <c r="H19" s="29"/>
      <c r="I19" s="29"/>
      <c r="J19" s="29"/>
      <c r="K19" s="29"/>
      <c r="L19" s="29" t="s">
        <v>37</v>
      </c>
      <c r="M19" s="29"/>
    </row>
    <row r="20" spans="1:13" ht="12.00" thickBot="1" customHeight="1">
      <c r="A20" s="30" t="s">
        <v>38</v>
      </c>
      <c r="B20" s="30"/>
      <c r="C20" s="30"/>
      <c r="D20" s="30"/>
      <c r="E20" s="31"/>
      <c r="F20" s="31"/>
      <c r="G20" s="31"/>
      <c r="H20" s="31"/>
      <c r="I20" s="31"/>
      <c r="J20" s="31"/>
      <c r="K20" s="31"/>
      <c r="L20" s="31"/>
      <c r="M20" s="31"/>
    </row>
    <row r="21" spans="1:13" ht="12.00" thickBot="1" customHeight="1">
      <c r="A21" s="32" t="s">
        <v>39</v>
      </c>
      <c r="B21" s="32"/>
      <c r="C21" s="32"/>
      <c r="D21" s="32"/>
      <c r="E21" s="33"/>
      <c r="F21" s="33"/>
      <c r="G21" s="33"/>
      <c r="H21" s="33"/>
      <c r="I21" s="33"/>
      <c r="J21" s="33"/>
      <c r="K21" s="33"/>
      <c r="L21" s="33"/>
      <c r="M21" s="33"/>
    </row>
    <row r="24" spans="1:1" ht="11.40" thickBot="1" customHeight="1">
      <c r="A24" s="1" t="s">
        <v>40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" ht="11.40" thickBot="1" customHeight="1">
      <c r="A25" s="1" t="s">
        <v>41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" ht="11.40" thickBot="1" customHeight="1">
      <c r="A26" s="1" t="s">
        <v>42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</sheetData>
  <mergeCells count="55">
    <mergeCell ref="A1:M1"/>
    <mergeCell ref="B3:C3"/>
    <mergeCell ref="D3:H3"/>
    <mergeCell ref="I3:J3"/>
    <mergeCell ref="K3:L3"/>
    <mergeCell ref="A4:M4"/>
    <mergeCell ref="C7:E7"/>
    <mergeCell ref="F7:G7"/>
    <mergeCell ref="H7:I7"/>
    <mergeCell ref="J7:M7"/>
    <mergeCell ref="C8:E8"/>
    <mergeCell ref="F8:G8"/>
    <mergeCell ref="H8:I8"/>
    <mergeCell ref="J8:M8"/>
    <mergeCell ref="C9:E9"/>
    <mergeCell ref="F9:G9"/>
    <mergeCell ref="H9:I9"/>
    <mergeCell ref="J9:M9"/>
    <mergeCell ref="C10:E10"/>
    <mergeCell ref="F10:G10"/>
    <mergeCell ref="H10:I10"/>
    <mergeCell ref="J10:M10"/>
    <mergeCell ref="C11:E11"/>
    <mergeCell ref="F11:G11"/>
    <mergeCell ref="H11:I11"/>
    <mergeCell ref="J11:M11"/>
    <mergeCell ref="C12:E12"/>
    <mergeCell ref="F12:G12"/>
    <mergeCell ref="H12:I12"/>
    <mergeCell ref="J12:M12"/>
    <mergeCell ref="C13:E13"/>
    <mergeCell ref="F13:G13"/>
    <mergeCell ref="H13:I13"/>
    <mergeCell ref="J13:M13"/>
    <mergeCell ref="C14:E14"/>
    <mergeCell ref="F14:G14"/>
    <mergeCell ref="H14:I14"/>
    <mergeCell ref="J14:M14"/>
    <mergeCell ref="A15:E15"/>
    <mergeCell ref="F15:G15"/>
    <mergeCell ref="H15:I15"/>
    <mergeCell ref="J15:M15"/>
    <mergeCell ref="A18:D18"/>
    <mergeCell ref="E18:F18"/>
    <mergeCell ref="G18:K18"/>
    <mergeCell ref="L18:M18"/>
    <mergeCell ref="A19:D19"/>
    <mergeCell ref="E19:F21"/>
    <mergeCell ref="G19:K21"/>
    <mergeCell ref="L19:M21"/>
    <mergeCell ref="A20:D20"/>
    <mergeCell ref="A21:D21"/>
    <mergeCell ref="A24:M24"/>
    <mergeCell ref="A25:M25"/>
    <mergeCell ref="A26:M26"/>
  </mergeCells>
  <pageMargins left="0.620079" right="0.472441" top="0.472441" bottom="0.472441" header="0.0" footer="0.0"/>
  <pageSetup paperSize="9" orientation="portrait"/>
  <rowBreaks count="0" manualBreakCount="0">
    </rowBreaks>
</worksheet>
</file>