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<sst xmlns="http://schemas.openxmlformats.org/spreadsheetml/2006/main" count="43" uniqueCount="43">
  <si>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</si>
  <si>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FFM030</t>
  </si>
  <si>
    <t xml:space="preserve">m²</t>
  </si>
  <si>
    <t xml:space="preserve">Folla exterior de medianeira, de fábrica de bloque de termoarxila para revestir.</t>
  </si>
  <si>
    <r>
      <rPr>
        <sz val="7.80"/>
        <color rgb="FF000000"/>
        <rFont val="Arial"/>
        <family val="2"/>
      </rPr>
      <t xml:space="preserve">Folla exterior de peche de medianeira, </t>
    </r>
    <r>
      <rPr>
        <b/>
        <sz val="7.80"/>
        <color rgb="FF000000"/>
        <rFont val="Arial"/>
        <family val="2"/>
      </rPr>
      <t xml:space="preserve">de 24 cm de espesor de fábrica, de bloque alixeirado de termoarcilla, 30x19x24 cm, para revestir, recibida con morteiro de cemento M-10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</si>
  <si>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</si>
  <si>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</si>
  <si>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</si>
  <si>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</si>
  <si>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</si>
  <si>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</si>
  <si>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mt02btr020ob</t>
  </si>
  <si>
    <t xml:space="preserve">Ude</t>
  </si>
  <si>
    <t xml:space="preserve">Bloque alixeirado de termoarcilla, 30x19x24 cm, para revestir, ata p/p de pezas especiais: media, terminación, esquina, axuste, remate base e remate esquina.</t>
  </si>
  <si>
    <t xml:space="preserve">mt09mor010e</t>
  </si>
  <si>
    <t xml:space="preserve">m³</t>
  </si>
  <si>
    <t xml:space="preserve">Morteiro de cemento CEM II/B-P 32,5 N tipo M-10, confecionado na obra con 380 kg/m³ de cemento e unha proporción en volume 1/4.</t>
  </si>
  <si>
    <t xml:space="preserve">mt08adt010</t>
  </si>
  <si>
    <t xml:space="preserve">kg</t>
  </si>
  <si>
    <t xml:space="preserve">Aditivo hidrófugo para impermeabilización de morteiros o hormigones.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</si>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</sst>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66" customWidth="1"/>
    <col min="3" max="3" width="6.56" customWidth="1"/>
    <col min="4" max="4" width="58.29" customWidth="1"/>
    <col min="5" max="5" width="9.33" customWidth="1"/>
    <col min="6" max="6" width="3.79" customWidth="1"/>
    <col min="7" max="7" width="3.35" customWidth="1"/>
    <col min="8" max="8" width="5.83" customWidth="1"/>
    <col min="9" max="9" width="1.31" customWidth="1"/>
    <col min="10" max="10" width="3.35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17.850000</v>
      </c>
      <c r="G8" s="14"/>
      <c r="H8" s="16">
        <v>1.100000</v>
      </c>
      <c r="I8" s="16"/>
      <c r="J8" s="16">
        <f ca="1">ROUND(INDIRECT(ADDRESS(ROW()+(0), COLUMN()+(-4), 1))*INDIRECT(ADDRESS(ROW()+(0), COLUMN()+(-2), 1)), 2)</f>
        <v>19.640000</v>
      </c>
      <c r="K8" s="16"/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0.020000</v>
      </c>
      <c r="G9" s="19"/>
      <c r="H9" s="20">
        <v>133.300000</v>
      </c>
      <c r="I9" s="20"/>
      <c r="J9" s="20">
        <f ca="1">ROUND(INDIRECT(ADDRESS(ROW()+(0), COLUMN()+(-4), 1))*INDIRECT(ADDRESS(ROW()+(0), COLUMN()+(-2), 1)), 2)</f>
        <v>2.670000</v>
      </c>
      <c r="K9" s="20"/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0.120000</v>
      </c>
      <c r="G10" s="19"/>
      <c r="H10" s="20">
        <v>1.030000</v>
      </c>
      <c r="I10" s="20"/>
      <c r="J10" s="20">
        <f ca="1">ROUND(INDIRECT(ADDRESS(ROW()+(0), COLUMN()+(-4), 1))*INDIRECT(ADDRESS(ROW()+(0), COLUMN()+(-2), 1)), 2)</f>
        <v>0.120000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0.481000</v>
      </c>
      <c r="G11" s="19"/>
      <c r="H11" s="20">
        <v>15.280000</v>
      </c>
      <c r="I11" s="20"/>
      <c r="J11" s="20">
        <f ca="1">ROUND(INDIRECT(ADDRESS(ROW()+(0), COLUMN()+(-4), 1))*INDIRECT(ADDRESS(ROW()+(0), COLUMN()+(-2), 1)), 2)</f>
        <v>7.350000</v>
      </c>
      <c r="K11" s="20"/>
      <c r="L11" s="20"/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0.241000</v>
      </c>
      <c r="G12" s="23"/>
      <c r="H12" s="24">
        <v>13.970000</v>
      </c>
      <c r="I12" s="24"/>
      <c r="J12" s="24">
        <f ca="1">ROUND(INDIRECT(ADDRESS(ROW()+(0), COLUMN()+(-4), 1))*INDIRECT(ADDRESS(ROW()+(0), COLUMN()+(-2), 1)), 2)</f>
        <v>3.370000</v>
      </c>
      <c r="K12" s="24"/>
      <c r="L12" s="24"/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4">
        <v>3.000000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33.150000</v>
      </c>
      <c r="I13" s="16"/>
      <c r="J13" s="16">
        <f ca="1">ROUND(INDIRECT(ADDRESS(ROW()+(0), COLUMN()+(-4), 1))*INDIRECT(ADDRESS(ROW()+(0), COLUMN()+(-2), 1))/100, 2)</f>
        <v>0.990000</v>
      </c>
      <c r="K13" s="16"/>
      <c r="L13" s="16"/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34.140000</v>
      </c>
      <c r="I14" s="24"/>
      <c r="J14" s="24">
        <f ca="1">ROUND(INDIRECT(ADDRESS(ROW()+(0), COLUMN()+(-4), 1))*INDIRECT(ADDRESS(ROW()+(0), COLUMN()+(-2), 1))/100, 2)</f>
        <v>1.020000</v>
      </c>
      <c r="K14" s="24"/>
      <c r="L14" s="24"/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35.160000</v>
      </c>
      <c r="K15" s="26"/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/>
      <c r="K18" s="27"/>
      <c r="L18" s="27" t="s">
        <v>35</v>
      </c>
      <c r="M18" s="27"/>
    </row>
    <row r="19" spans="1:13" ht="12.00" thickBot="1" customHeight="1">
      <c r="A19" s="28" t="s">
        <v>36</v>
      </c>
      <c r="B19" s="28"/>
      <c r="C19" s="28"/>
      <c r="D19" s="28"/>
      <c r="E19" s="29">
        <v>142005.000000</v>
      </c>
      <c r="F19" s="29"/>
      <c r="G19" s="29">
        <v>142006.000000</v>
      </c>
      <c r="H19" s="29"/>
      <c r="I19" s="29"/>
      <c r="J19" s="29"/>
      <c r="K19" s="29"/>
      <c r="L19" s="29" t="s">
        <v>37</v>
      </c>
      <c r="M19" s="29"/>
    </row>
    <row r="20" spans="1:13" ht="12.0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2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5">
    <mergeCell ref="A1:M1"/>
    <mergeCell ref="B3:C3"/>
    <mergeCell ref="D3:H3"/>
    <mergeCell ref="I3:J3"/>
    <mergeCell ref="K3:L3"/>
    <mergeCell ref="A4:M4"/>
    <mergeCell ref="C7:E7"/>
    <mergeCell ref="F7:G7"/>
    <mergeCell ref="H7:I7"/>
    <mergeCell ref="J7:M7"/>
    <mergeCell ref="C8:E8"/>
    <mergeCell ref="F8:G8"/>
    <mergeCell ref="H8:I8"/>
    <mergeCell ref="J8:M8"/>
    <mergeCell ref="C9:E9"/>
    <mergeCell ref="F9:G9"/>
    <mergeCell ref="H9:I9"/>
    <mergeCell ref="J9:M9"/>
    <mergeCell ref="C10:E10"/>
    <mergeCell ref="F10:G10"/>
    <mergeCell ref="H10:I10"/>
    <mergeCell ref="J10:M10"/>
    <mergeCell ref="C11:E11"/>
    <mergeCell ref="F11:G11"/>
    <mergeCell ref="H11:I11"/>
    <mergeCell ref="J11:M11"/>
    <mergeCell ref="C12:E12"/>
    <mergeCell ref="F12:G12"/>
    <mergeCell ref="H12:I12"/>
    <mergeCell ref="J12:M12"/>
    <mergeCell ref="C13:E13"/>
    <mergeCell ref="F13:G13"/>
    <mergeCell ref="H13:I13"/>
    <mergeCell ref="J13:M13"/>
    <mergeCell ref="C14:E14"/>
    <mergeCell ref="F14:G14"/>
    <mergeCell ref="H14:I14"/>
    <mergeCell ref="J14:M14"/>
    <mergeCell ref="A15:E15"/>
    <mergeCell ref="F15:G15"/>
    <mergeCell ref="H15:I15"/>
    <mergeCell ref="J15:M15"/>
    <mergeCell ref="A18:D18"/>
    <mergeCell ref="E18:F18"/>
    <mergeCell ref="G18:K18"/>
    <mergeCell ref="L18:M18"/>
    <mergeCell ref="A19:D19"/>
    <mergeCell ref="E19:F21"/>
    <mergeCell ref="G19:K21"/>
    <mergeCell ref="L19:M21"/>
    <mergeCell ref="A20:D20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