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<sst xmlns="http://schemas.openxmlformats.org/spreadsheetml/2006/main" count="42" uniqueCount="42">
  <si>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</si>
  <si>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FFX030</t>
  </si>
  <si>
    <t xml:space="preserve">m²</t>
  </si>
  <si>
    <t xml:space="preserve">Folla exterior de fachada, de fábrica de bloque de granito.</t>
  </si>
  <si>
    <r>
      <rPr>
        <sz val="7.80"/>
        <color rgb="FF000000"/>
        <rFont val="Arial"/>
        <family val="2"/>
      </rPr>
      <t xml:space="preserve">Folla exterior en peche de fachada, </t>
    </r>
    <r>
      <rPr>
        <b/>
        <sz val="7.80"/>
        <color rgb="FF000000"/>
        <rFont val="Arial"/>
        <family val="2"/>
      </rPr>
      <t xml:space="preserve">de 10 cm de espesor de fábrica, de bloque macizo de granito, con canto biselado, de 43x100x10 cm, para fachadas de bloque visto, con xunta de 1 cm, recibida con morteiro de cemento M-15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</si>
  <si>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</si>
  <si>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</si>
  <si>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</si>
  <si>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</si>
  <si>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</si>
  <si>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</si>
  <si>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mt06sim025a</t>
  </si>
  <si>
    <t xml:space="preserve">Ude</t>
  </si>
  <si>
    <t xml:space="preserve">Bloque macizo de granito, con canto biselado, de 43x100x10 cm, para fachadas de bloque visto, incluso p/p de pezas especiais para formación de dinteis, xambas, verteaugas, frentes de forxado e encontros, segundo UNE-EN 771-6.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</si>
  <si>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</si>
  <si>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</si>
  <si>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</si>
  <si>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mt08adt010</t>
  </si>
  <si>
    <t xml:space="preserve">kg</t>
  </si>
  <si>
    <t xml:space="preserve">Aditivo hidrófugo para impermeabilización de morteiros o hormigones.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</si>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</sst>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91" customWidth="1"/>
    <col min="4" max="4" width="19.09" customWidth="1"/>
    <col min="5" max="5" width="41.53" customWidth="1"/>
    <col min="6" max="6" width="1.31" customWidth="1"/>
    <col min="7" max="7" width="10.05" customWidth="1"/>
    <col min="8" max="8" width="1.17" customWidth="1"/>
    <col min="9" max="9" width="1.89" customWidth="1"/>
    <col min="10" max="10" width="3.35" customWidth="1"/>
    <col min="11" max="11" width="7.29" customWidth="1"/>
    <col min="12" max="12" width="4.0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2.363000</v>
      </c>
      <c r="I8" s="14"/>
      <c r="J8" s="14"/>
      <c r="K8" s="16">
        <v>49.450000</v>
      </c>
      <c r="L8" s="16">
        <f ca="1">ROUND(INDIRECT(ADDRESS(ROW()+(0), COLUMN()+(-4), 1))*INDIRECT(ADDRESS(ROW()+(0), COLUMN()+(-1), 1)), 2)</f>
        <v>116.850000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0.003000</v>
      </c>
      <c r="I9" s="19"/>
      <c r="J9" s="19"/>
      <c r="K9" s="20">
        <v>149.300000</v>
      </c>
      <c r="L9" s="20">
        <f ca="1">ROUND(INDIRECT(ADDRESS(ROW()+(0), COLUMN()+(-4), 1))*INDIRECT(ADDRESS(ROW()+(0), COLUMN()+(-1), 1)), 2)</f>
        <v>0.450000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0.018000</v>
      </c>
      <c r="I10" s="19"/>
      <c r="J10" s="19"/>
      <c r="K10" s="20">
        <v>1.030000</v>
      </c>
      <c r="L10" s="20">
        <f ca="1">ROUND(INDIRECT(ADDRESS(ROW()+(0), COLUMN()+(-4), 1))*INDIRECT(ADDRESS(ROW()+(0), COLUMN()+(-1), 1)), 2)</f>
        <v>0.020000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1.007000</v>
      </c>
      <c r="I11" s="19"/>
      <c r="J11" s="19"/>
      <c r="K11" s="20">
        <v>15.280000</v>
      </c>
      <c r="L11" s="20">
        <f ca="1">ROUND(INDIRECT(ADDRESS(ROW()+(0), COLUMN()+(-4), 1))*INDIRECT(ADDRESS(ROW()+(0), COLUMN()+(-1), 1)), 2)</f>
        <v>15.390000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0.503000</v>
      </c>
      <c r="I12" s="23"/>
      <c r="J12" s="23"/>
      <c r="K12" s="24">
        <v>14.650000</v>
      </c>
      <c r="L12" s="24">
        <f ca="1">ROUND(INDIRECT(ADDRESS(ROW()+(0), COLUMN()+(-4), 1))*INDIRECT(ADDRESS(ROW()+(0), COLUMN()+(-1), 1)), 2)</f>
        <v>7.370000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3.000000</v>
      </c>
      <c r="I13" s="14"/>
      <c r="J13" s="14"/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140.080000</v>
      </c>
      <c r="L13" s="16">
        <f ca="1">ROUND(INDIRECT(ADDRESS(ROW()+(0), COLUMN()+(-4), 1))*INDIRECT(ADDRESS(ROW()+(0), COLUMN()+(-1), 1))/100, 2)</f>
        <v>4.200000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3"/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144.280000</v>
      </c>
      <c r="L14" s="24">
        <f ca="1">ROUND(INDIRECT(ADDRESS(ROW()+(0), COLUMN()+(-4), 1))*INDIRECT(ADDRESS(ROW()+(0), COLUMN()+(-1), 1))/100, 2)</f>
        <v>4.330000</v>
      </c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25"/>
      <c r="K15" s="6" t="s">
        <v>31</v>
      </c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148.610000</v>
      </c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 t="s">
        <v>35</v>
      </c>
    </row>
    <row r="19" spans="1:13" ht="12.00" thickBot="1" customHeight="1">
      <c r="A19" s="28" t="s">
        <v>36</v>
      </c>
      <c r="B19" s="28"/>
      <c r="C19" s="28"/>
      <c r="D19" s="28"/>
      <c r="E19" s="28"/>
      <c r="F19" s="28"/>
      <c r="G19" s="29">
        <v>182006.000000</v>
      </c>
      <c r="H19" s="29"/>
      <c r="I19" s="29"/>
      <c r="J19" s="29">
        <v>182007.000000</v>
      </c>
      <c r="K19" s="29"/>
      <c r="L19" s="29"/>
      <c r="M19" s="29" t="s">
        <v>37</v>
      </c>
    </row>
    <row r="20" spans="1:13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F3:H3"/>
    <mergeCell ref="I3:K3"/>
    <mergeCell ref="L3:M3"/>
    <mergeCell ref="A4:M4"/>
    <mergeCell ref="C7:G7"/>
    <mergeCell ref="H7:J7"/>
    <mergeCell ref="L7:M7"/>
    <mergeCell ref="C8:G8"/>
    <mergeCell ref="H8:J8"/>
    <mergeCell ref="L8:M8"/>
    <mergeCell ref="C9:G9"/>
    <mergeCell ref="H9:J9"/>
    <mergeCell ref="L9:M9"/>
    <mergeCell ref="C10:G10"/>
    <mergeCell ref="H10:J10"/>
    <mergeCell ref="L10:M10"/>
    <mergeCell ref="C11:G11"/>
    <mergeCell ref="H11:J11"/>
    <mergeCell ref="L11:M11"/>
    <mergeCell ref="C12:G12"/>
    <mergeCell ref="H12:J12"/>
    <mergeCell ref="L12:M12"/>
    <mergeCell ref="C13:G13"/>
    <mergeCell ref="H13:J13"/>
    <mergeCell ref="L13:M13"/>
    <mergeCell ref="C14:G14"/>
    <mergeCell ref="H14:J14"/>
    <mergeCell ref="L14:M14"/>
    <mergeCell ref="A15:G15"/>
    <mergeCell ref="H15:J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