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<sst xmlns="http://schemas.openxmlformats.org/spreadsheetml/2006/main" count="49" uniqueCount="49">
  <si>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</si>
  <si>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FFZ025</t>
  </si>
  <si>
    <t xml:space="preserve">m²</t>
  </si>
  <si>
    <t xml:space="preserve">Folla exterior de fachada, de fábrica de bloque de formigón para revestir, con cámara de aire ventilada.</t>
  </si>
  <si>
    <r>
      <rPr>
        <sz val="7.80"/>
        <color rgb="FF000000"/>
        <rFont val="Arial"/>
        <family val="2"/>
      </rPr>
      <t xml:space="preserve">Folla exterior de peche de fachada, </t>
    </r>
    <r>
      <rPr>
        <b/>
        <sz val="7.80"/>
        <color rgb="FF000000"/>
        <rFont val="Arial"/>
        <family val="2"/>
      </rPr>
      <t xml:space="preserve">de 10 cm de espesor de fábrica, de bloque oco de formigón, para revestir, cor gris, 40x20x10 cm, resistencia normalizada R10 (10 N/mm²), recibida con morteiro de cemento M-7,5</t>
    </r>
    <r>
      <rPr>
        <sz val="7.80"/>
        <color rgb="FF000000"/>
        <rFont val="Arial"/>
        <family val="2"/>
      </rPr>
      <t xml:space="preserve">, con cámara de aire ventilada (drenaxe non incluído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</si>
  <si>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</si>
  <si>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</si>
  <si>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</si>
  <si>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</si>
  <si>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</si>
  <si>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</si>
  <si>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mt02bhg010a</t>
  </si>
  <si>
    <t xml:space="preserve">Ude</t>
  </si>
  <si>
    <t xml:space="preserve">Bloque oco de formigón, para revestir, cor gris, 40x20x10 cm, resistencia normalizada R10 (10 N/mm²), ata p/p de pezas especiais: zunchos e medios. Segundo UNE-EN 771-3.</t>
  </si>
  <si>
    <t xml:space="preserve">mt09mor010d</t>
  </si>
  <si>
    <t xml:space="preserve">m³</t>
  </si>
  <si>
    <t xml:space="preserve">Morteiro de cemento CEM II/B-P 32,5 N tipo M-7,5, confecionado na obra con 300 kg/m³ de cemento e unha proporción en volume 1/5.</t>
  </si>
  <si>
    <t xml:space="preserve">mt08adt010</t>
  </si>
  <si>
    <t xml:space="preserve">kg</t>
  </si>
  <si>
    <t xml:space="preserve">Aditivo hidrófugo para impermeabilización de morteiros o hormigones.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</si>
  <si>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</si>
  <si>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</si>
  <si>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</si>
  <si>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mt02bhg012a</t>
  </si>
  <si>
    <t xml:space="preserve">Ude</t>
  </si>
  <si>
    <t xml:space="preserve">Plaqueta de formigón gris, 20x17x4 cm, para revestir.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</si>
  <si>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</si>
  <si>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</si>
  <si>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</si>
  <si>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</si>
  <si>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</si>
  <si>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</si>
  <si>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</si>
  <si>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</si>
  <si>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</si>
  <si>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</si>
  <si>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</si>
  <si>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</si>
  <si>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</si>
  <si>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</si>
  <si>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</si>
  <si>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</si>
  <si>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771-3:2004</t>
  </si>
  <si>
    <t xml:space="preserve">2+/4</t>
  </si>
  <si>
    <t xml:space="preserve">Especificaciones de piezas para fábrica de albañilería. Parte 3: Bloques de hormigón (áridos densos y ligeros) </t>
  </si>
  <si>
    <t xml:space="preserve">UNE-EN 771-3:2004/A1:2005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</si>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</sst>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54" customWidth="1"/>
    <col min="4" max="4" width="22.00" customWidth="1"/>
    <col min="5" max="5" width="26.81" customWidth="1"/>
    <col min="6" max="6" width="10.49" customWidth="1"/>
    <col min="7" max="7" width="5.10" customWidth="1"/>
    <col min="8" max="8" width="4.23" customWidth="1"/>
    <col min="9" max="9" width="3.79" customWidth="1"/>
    <col min="10" max="10" width="3.35" customWidth="1"/>
    <col min="11" max="11" width="4.23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12.600000</v>
      </c>
      <c r="J8" s="14"/>
      <c r="K8" s="16">
        <v>0.470000</v>
      </c>
      <c r="L8" s="16"/>
      <c r="M8" s="16">
        <f ca="1">ROUND(INDIRECT(ADDRESS(ROW()+(0), COLUMN()+(-4), 1))*INDIRECT(ADDRESS(ROW()+(0), COLUMN()+(-2), 1)), 2)</f>
        <v>5.920000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0.007000</v>
      </c>
      <c r="J9" s="19"/>
      <c r="K9" s="20">
        <v>122.300000</v>
      </c>
      <c r="L9" s="20"/>
      <c r="M9" s="20">
        <f ca="1">ROUND(INDIRECT(ADDRESS(ROW()+(0), COLUMN()+(-4), 1))*INDIRECT(ADDRESS(ROW()+(0), COLUMN()+(-2), 1)), 2)</f>
        <v>0.860000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0.042000</v>
      </c>
      <c r="J10" s="19"/>
      <c r="K10" s="20">
        <v>1.030000</v>
      </c>
      <c r="L10" s="20"/>
      <c r="M10" s="20">
        <f ca="1">ROUND(INDIRECT(ADDRESS(ROW()+(0), COLUMN()+(-4), 1))*INDIRECT(ADDRESS(ROW()+(0), COLUMN()+(-2), 1)), 2)</f>
        <v>0.040000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2.500000</v>
      </c>
      <c r="J11" s="19"/>
      <c r="K11" s="20">
        <v>1.000000</v>
      </c>
      <c r="L11" s="20"/>
      <c r="M11" s="20">
        <f ca="1">ROUND(INDIRECT(ADDRESS(ROW()+(0), COLUMN()+(-4), 1))*INDIRECT(ADDRESS(ROW()+(0), COLUMN()+(-2), 1)), 2)</f>
        <v>2.500000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5.000000</v>
      </c>
      <c r="J12" s="19"/>
      <c r="K12" s="20">
        <v>0.300000</v>
      </c>
      <c r="L12" s="20"/>
      <c r="M12" s="20">
        <f ca="1">ROUND(INDIRECT(ADDRESS(ROW()+(0), COLUMN()+(-4), 1))*INDIRECT(ADDRESS(ROW()+(0), COLUMN()+(-2), 1)), 2)</f>
        <v>1.500000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0.361000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5.520000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0.200000</v>
      </c>
      <c r="J14" s="23"/>
      <c r="K14" s="24">
        <v>13.970000</v>
      </c>
      <c r="L14" s="24"/>
      <c r="M14" s="24">
        <f ca="1">ROUND(INDIRECT(ADDRESS(ROW()+(0), COLUMN()+(-4), 1))*INDIRECT(ADDRESS(ROW()+(0), COLUMN()+(-2), 1)), 2)</f>
        <v>2.790000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3.000000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19.130000</v>
      </c>
      <c r="L15" s="16"/>
      <c r="M15" s="16">
        <f ca="1">ROUND(INDIRECT(ADDRESS(ROW()+(0), COLUMN()+(-4), 1))*INDIRECT(ADDRESS(ROW()+(0), COLUMN()+(-2), 1))/100, 2)</f>
        <v>0.570000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19.700000</v>
      </c>
      <c r="L16" s="24"/>
      <c r="M16" s="24">
        <f ca="1">ROUND(INDIRECT(ADDRESS(ROW()+(0), COLUMN()+(-4), 1))*INDIRECT(ADDRESS(ROW()+(0), COLUMN()+(-2), 1))/100, 2)</f>
        <v>0.590000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20.290000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142005.000000</v>
      </c>
      <c r="H21" s="29"/>
      <c r="I21" s="29"/>
      <c r="J21" s="29">
        <v>142006.000000</v>
      </c>
      <c r="K21" s="29"/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32" t="s">
        <v>45</v>
      </c>
      <c r="B23" s="32"/>
      <c r="C23" s="32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3"/>
    <mergeCell ref="J21:M23"/>
    <mergeCell ref="N21:N23"/>
    <mergeCell ref="A22:F22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