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<sst xmlns="http://schemas.openxmlformats.org/spreadsheetml/2006/main" count="46" uniqueCount="46">
  <si>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</si>
  <si>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</si>
  <si>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</si>
  <si>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</si>
  <si>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pedra artificial, de 12x4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</si>
  <si>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</si>
  <si>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</si>
  <si>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</si>
  <si>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</si>
  <si>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</si>
  <si>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</si>
  <si>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mt09moe010b</t>
  </si>
  <si>
    <t xml:space="preserve">m³</t>
  </si>
  <si>
    <t xml:space="preserve">Morteiro de cemento CEM II/B-P 32,5 N, hidrófugo, tipo M-10, confecionado na obra con 380 kg/m³ de cemento e unha proporción en volume 1/4.</t>
  </si>
  <si>
    <t xml:space="preserve">mt20dpa010a</t>
  </si>
  <si>
    <t xml:space="preserve">m</t>
  </si>
  <si>
    <t xml:space="preserve">Dintel de pedra artificial, de 12x4 cm, con goterón, ancoraxe metálico de aceiro inoxidable e superficie lavada ó ácido. Segundo UNE-EN 771-5.</t>
  </si>
  <si>
    <t xml:space="preserve">mt09mcr235</t>
  </si>
  <si>
    <t xml:space="preserve">kg</t>
  </si>
  <si>
    <t xml:space="preserve">Morteiro de xuntas para prefabricados de formigón e pedra artificial, composto de cemento, áridos, pigmentos e aditivos especiais.</t>
  </si>
  <si>
    <t xml:space="preserve">mt28pcs010</t>
  </si>
  <si>
    <t xml:space="preserve">l</t>
  </si>
  <si>
    <t xml:space="preserve">Tratamento superficial hidrofugante, de superficie invisible.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</si>
  <si>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</si>
  <si>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</si>
  <si>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</si>
  <si>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</si>
  <si>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</si>
  <si>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</si>
  <si>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</si>
  <si>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</si>
  <si>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</si>
  <si>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</si>
  <si>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1,96€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</si>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</sst>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0.003000</v>
      </c>
      <c r="H8" s="14"/>
      <c r="I8" s="16">
        <v>143.100000</v>
      </c>
      <c r="J8" s="16">
        <f ca="1">ROUND(INDIRECT(ADDRESS(ROW()+(0), COLUMN()+(-3), 1))*INDIRECT(ADDRESS(ROW()+(0), COLUMN()+(-1), 1)), 2)</f>
        <v>0.430000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1.050000</v>
      </c>
      <c r="H9" s="19"/>
      <c r="I9" s="20">
        <v>28.890000</v>
      </c>
      <c r="J9" s="20">
        <f ca="1">ROUND(INDIRECT(ADDRESS(ROW()+(0), COLUMN()+(-3), 1))*INDIRECT(ADDRESS(ROW()+(0), COLUMN()+(-1), 1)), 2)</f>
        <v>30.330000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0.009000</v>
      </c>
      <c r="H10" s="19"/>
      <c r="I10" s="20">
        <v>2.470000</v>
      </c>
      <c r="J10" s="20">
        <f ca="1">ROUND(INDIRECT(ADDRESS(ROW()+(0), COLUMN()+(-3), 1))*INDIRECT(ADDRESS(ROW()+(0), COLUMN()+(-1), 1)), 2)</f>
        <v>0.020000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0.048000</v>
      </c>
      <c r="H11" s="19"/>
      <c r="I11" s="20">
        <v>8.820000</v>
      </c>
      <c r="J11" s="20">
        <f ca="1">ROUND(INDIRECT(ADDRESS(ROW()+(0), COLUMN()+(-3), 1))*INDIRECT(ADDRESS(ROW()+(0), COLUMN()+(-1), 1)), 2)</f>
        <v>0.420000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0.207000</v>
      </c>
      <c r="H12" s="19"/>
      <c r="I12" s="20">
        <v>15.280000</v>
      </c>
      <c r="J12" s="20">
        <f ca="1">ROUND(INDIRECT(ADDRESS(ROW()+(0), COLUMN()+(-3), 1))*INDIRECT(ADDRESS(ROW()+(0), COLUMN()+(-1), 1)), 2)</f>
        <v>3.160000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0.207000</v>
      </c>
      <c r="H13" s="23"/>
      <c r="I13" s="24">
        <v>13.970000</v>
      </c>
      <c r="J13" s="24">
        <f ca="1">ROUND(INDIRECT(ADDRESS(ROW()+(0), COLUMN()+(-3), 1))*INDIRECT(ADDRESS(ROW()+(0), COLUMN()+(-1), 1)), 2)</f>
        <v>2.890000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37.250000</v>
      </c>
      <c r="J14" s="16">
        <f ca="1">ROUND(INDIRECT(ADDRESS(ROW()+(0), COLUMN()+(-3), 1))*INDIRECT(ADDRESS(ROW()+(0), COLUMN()+(-1), 1))/100, 2)</f>
        <v>0.750000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38.000000</v>
      </c>
      <c r="J15" s="24">
        <f ca="1">ROUND(INDIRECT(ADDRESS(ROW()+(0), COLUMN()+(-3), 1))*INDIRECT(ADDRESS(ROW()+(0), COLUMN()+(-1), 1))/100, 2)</f>
        <v>1.140000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39.140000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</row>
    <row r="21" spans="1:11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2"/>
    <mergeCell ref="H20:J22"/>
    <mergeCell ref="K20:K22"/>
    <mergeCell ref="A21:E21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