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<sst xmlns="http://schemas.openxmlformats.org/spreadsheetml/2006/main" count="41" uniqueCount="41">
  <si>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</si>
  <si>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</si>
  <si>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</si>
  <si>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Xamba.</t>
  </si>
  <si>
    <r>
      <rPr>
        <b/>
        <sz val="7.80"/>
        <color rgb="FF000000"/>
        <rFont val="Arial"/>
        <family val="2"/>
      </rPr>
      <t xml:space="preserve">Xamba de formigón polímero de superficie puída, de cor, de 50x2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</si>
  <si>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</si>
  <si>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</si>
  <si>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</si>
  <si>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</si>
  <si>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</si>
  <si>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</si>
  <si>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mt09moe010c</t>
  </si>
  <si>
    <t xml:space="preserve">m³</t>
  </si>
  <si>
    <t xml:space="preserve">Morteiro de cemento CEM II/B-P 32,5 N, hidrófugo, tipo M-15, confecionado na obra con 450 kg/m³ de cemento e unha proporción en volume 1/3.</t>
  </si>
  <si>
    <t xml:space="preserve">mt20wwa040</t>
  </si>
  <si>
    <t xml:space="preserve">kg</t>
  </si>
  <si>
    <t xml:space="preserve">Adhesivo cementoso flexible e de gran adherencia.</t>
  </si>
  <si>
    <t xml:space="preserve">mt20rhl020A</t>
  </si>
  <si>
    <t xml:space="preserve">m</t>
  </si>
  <si>
    <t xml:space="preserve">Xamba de formigón polímero de superficie puída, de cor, de 50x2 cm, con ancoraxe metálico de aceiro inoxidable.</t>
  </si>
  <si>
    <t xml:space="preserve">mt20wwa025</t>
  </si>
  <si>
    <t xml:space="preserve">m</t>
  </si>
  <si>
    <t xml:space="preserve">Perfil de espuma de polietileno, de 6 mm de diámetro, para recheo de xuntas.</t>
  </si>
  <si>
    <t xml:space="preserve">mt20wwa035</t>
  </si>
  <si>
    <t xml:space="preserve">Ude</t>
  </si>
  <si>
    <t xml:space="preserve">Bote de imprimación para masillas (250 cm³).</t>
  </si>
  <si>
    <t xml:space="preserve">mt20wwa030</t>
  </si>
  <si>
    <t xml:space="preserve">Ude</t>
  </si>
  <si>
    <t xml:space="preserve">Bote de masilla de poliuretano impermeable (310 cm³).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</si>
  <si>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</si>
  <si>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</si>
  <si>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</si>
  <si>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</si>
  <si>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</si>
  <si>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</si>
  <si>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</si>
  <si>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</si>
  <si>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</si>
  <si>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</si>
  <si>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5,76€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</si>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</sst>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37" customWidth="1"/>
    <col min="4" max="4" width="74.61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158.500000</v>
      </c>
      <c r="G8" s="16">
        <f ca="1">ROUND(INDIRECT(ADDRESS(ROW()+(0), COLUMN()+(-2), 1))*INDIRECT(ADDRESS(ROW()+(0), COLUMN()+(-1), 1)), 2)</f>
        <v>0.790000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3.000000</v>
      </c>
      <c r="F9" s="20">
        <v>0.500000</v>
      </c>
      <c r="G9" s="20">
        <f ca="1">ROUND(INDIRECT(ADDRESS(ROW()+(0), COLUMN()+(-2), 1))*INDIRECT(ADDRESS(ROW()+(0), COLUMN()+(-1), 1)), 2)</f>
        <v>1.500000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46.660000</v>
      </c>
      <c r="G10" s="20">
        <f ca="1">ROUND(INDIRECT(ADDRESS(ROW()+(0), COLUMN()+(-2), 1))*INDIRECT(ADDRESS(ROW()+(0), COLUMN()+(-1), 1)), 2)</f>
        <v>48.990000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0.500000</v>
      </c>
      <c r="F11" s="20">
        <v>0.390000</v>
      </c>
      <c r="G11" s="20">
        <f ca="1">ROUND(INDIRECT(ADDRESS(ROW()+(0), COLUMN()+(-2), 1))*INDIRECT(ADDRESS(ROW()+(0), COLUMN()+(-1), 1)), 2)</f>
        <v>0.200000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0.051000</v>
      </c>
      <c r="F12" s="20">
        <v>5.350000</v>
      </c>
      <c r="G12" s="20">
        <f ca="1">ROUND(INDIRECT(ADDRESS(ROW()+(0), COLUMN()+(-2), 1))*INDIRECT(ADDRESS(ROW()+(0), COLUMN()+(-1), 1)), 2)</f>
        <v>0.270000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0.101000</v>
      </c>
      <c r="F13" s="20">
        <v>5.250000</v>
      </c>
      <c r="G13" s="20">
        <f ca="1">ROUND(INDIRECT(ADDRESS(ROW()+(0), COLUMN()+(-2), 1))*INDIRECT(ADDRESS(ROW()+(0), COLUMN()+(-1), 1)), 2)</f>
        <v>0.530000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0.295000</v>
      </c>
      <c r="F14" s="20">
        <v>15.280000</v>
      </c>
      <c r="G14" s="20">
        <f ca="1">ROUND(INDIRECT(ADDRESS(ROW()+(0), COLUMN()+(-2), 1))*INDIRECT(ADDRESS(ROW()+(0), COLUMN()+(-1), 1)), 2)</f>
        <v>4.510000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0.295000</v>
      </c>
      <c r="F15" s="24">
        <v>13.970000</v>
      </c>
      <c r="G15" s="24">
        <f ca="1">ROUND(INDIRECT(ADDRESS(ROW()+(0), COLUMN()+(-2), 1))*INDIRECT(ADDRESS(ROW()+(0), COLUMN()+(-1), 1)), 2)</f>
        <v>4.120000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60.910000</v>
      </c>
      <c r="G16" s="16">
        <f ca="1">ROUND(INDIRECT(ADDRESS(ROW()+(0), COLUMN()+(-2), 1))*INDIRECT(ADDRESS(ROW()+(0), COLUMN()+(-1), 1))/100, 2)</f>
        <v>1.220000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62.130000</v>
      </c>
      <c r="G17" s="24">
        <f ca="1">ROUND(INDIRECT(ADDRESS(ROW()+(0), COLUMN()+(-2), 1))*INDIRECT(ADDRESS(ROW()+(0), COLUMN()+(-1), 1))/100, 2)</f>
        <v>1.860000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63.990000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