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<sst xmlns="http://schemas.openxmlformats.org/spreadsheetml/2006/main" count="32" uniqueCount="32">
  <si>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</si>
  <si>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IAA042</t>
  </si>
  <si>
    <t xml:space="preserve">Ude</t>
  </si>
  <si>
    <t xml:space="preserve">Punto de interconexión de cables coaxiais.</t>
  </si>
  <si>
    <r>
      <rPr>
        <sz val="7.80"/>
        <color rgb="FF000000"/>
        <rFont val="Arial"/>
        <family val="2"/>
      </rPr>
      <t xml:space="preserve">Punto de interconexión de cables coaxiais para rede de distribución con </t>
    </r>
    <r>
      <rPr>
        <b/>
        <sz val="7.80"/>
        <color rgb="FF000000"/>
        <rFont val="Arial"/>
        <family val="2"/>
      </rPr>
      <t xml:space="preserve">tipoloxía en estrela</t>
    </r>
    <r>
      <rPr>
        <sz val="7.80"/>
        <color rgb="FF000000"/>
        <rFont val="Arial"/>
        <family val="2"/>
      </rPr>
      <t xml:space="preserve"> formado por </t>
    </r>
    <r>
      <rPr>
        <b/>
        <sz val="7.80"/>
        <color rgb="FF000000"/>
        <rFont val="Arial"/>
        <family val="2"/>
      </rPr>
      <t xml:space="preserve">armario de poliéster reforzado con fibra de vidro, de 210x310x160 mm, coma rexistro principal de cables coaxiais e 6 conectores tipo "F", para cable RG-6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</si>
  <si>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</si>
  <si>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</si>
  <si>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</si>
  <si>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</si>
  <si>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</si>
  <si>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</si>
  <si>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mt40mtm050a</t>
  </si>
  <si>
    <t xml:space="preserve">Ude</t>
  </si>
  <si>
    <t xml:space="preserve">Armario de poliéster reforzado con fibra de vidro, de 210x310x160 mm, con placa de montaxe perforada de aluminio e porta con pechadura.</t>
  </si>
  <si>
    <t xml:space="preserve">mt40cfr020a</t>
  </si>
  <si>
    <t xml:space="preserve">Ude</t>
  </si>
  <si>
    <t xml:space="preserve">Conector tipo "F" a compresión, para cable coaxial RG-6.</t>
  </si>
  <si>
    <t xml:space="preserve">mt40www040</t>
  </si>
  <si>
    <t xml:space="preserve">Ude</t>
  </si>
  <si>
    <t xml:space="preserve">Material auxiliar para instalacións audiovisuais.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</si>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</sst>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4.81" customWidth="1"/>
    <col min="3" max="3" width="4.23" customWidth="1"/>
    <col min="4" max="4" width="22.59" customWidth="1"/>
    <col min="5" max="5" width="29.73" customWidth="1"/>
    <col min="6" max="6" width="14.72" customWidth="1"/>
    <col min="7" max="7" width="3.21" customWidth="1"/>
    <col min="8" max="8" width="6.41" customWidth="1"/>
    <col min="9" max="9" width="5.10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84.160000</v>
      </c>
      <c r="J8" s="16"/>
      <c r="K8" s="16">
        <f ca="1">ROUND(INDIRECT(ADDRESS(ROW()+(0), COLUMN()+(-3), 1))*INDIRECT(ADDRESS(ROW()+(0), COLUMN()+(-2), 1)), 2)</f>
        <v>84.160000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20">
        <v>0.220000</v>
      </c>
      <c r="J9" s="20"/>
      <c r="K9" s="20">
        <f ca="1">ROUND(INDIRECT(ADDRESS(ROW()+(0), COLUMN()+(-3), 1))*INDIRECT(ADDRESS(ROW()+(0), COLUMN()+(-2), 1)), 2)</f>
        <v>1.320000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1.200000</v>
      </c>
      <c r="J10" s="20"/>
      <c r="K10" s="20">
        <f ca="1">ROUND(INDIRECT(ADDRESS(ROW()+(0), COLUMN()+(-3), 1))*INDIRECT(ADDRESS(ROW()+(0), COLUMN()+(-2), 1)), 2)</f>
        <v>1.200000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0.635000</v>
      </c>
      <c r="I11" s="20">
        <v>15.780000</v>
      </c>
      <c r="J11" s="20"/>
      <c r="K11" s="20">
        <f ca="1">ROUND(INDIRECT(ADDRESS(ROW()+(0), COLUMN()+(-3), 1))*INDIRECT(ADDRESS(ROW()+(0), COLUMN()+(-2), 1)), 2)</f>
        <v>10.020000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0.635000</v>
      </c>
      <c r="I12" s="24">
        <v>14.620000</v>
      </c>
      <c r="J12" s="24"/>
      <c r="K12" s="24">
        <f ca="1">ROUND(INDIRECT(ADDRESS(ROW()+(0), COLUMN()+(-3), 1))*INDIRECT(ADDRESS(ROW()+(0), COLUMN()+(-2), 1)), 2)</f>
        <v>9.280000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105.980000</v>
      </c>
      <c r="J13" s="16"/>
      <c r="K13" s="16">
        <f ca="1">ROUND(INDIRECT(ADDRESS(ROW()+(0), COLUMN()+(-3), 1))*INDIRECT(ADDRESS(ROW()+(0), COLUMN()+(-2), 1))/100, 2)</f>
        <v>2.120000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108.100000</v>
      </c>
      <c r="J14" s="24"/>
      <c r="K14" s="24">
        <f ca="1">ROUND(INDIRECT(ADDRESS(ROW()+(0), COLUMN()+(-3), 1))*INDIRECT(ADDRESS(ROW()+(0), COLUMN()+(-2), 1))/100, 2)</f>
        <v>3.240000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111.340000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