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<sst xmlns="http://schemas.openxmlformats.org/spreadsheetml/2006/main" count="32" uniqueCount="32">
  <si>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</si>
  <si>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IAF020</t>
  </si>
  <si>
    <t xml:space="preserve">Ude</t>
  </si>
  <si>
    <t xml:space="preserve">Punto de interconexión.</t>
  </si>
  <si>
    <r>
      <rPr>
        <sz val="7.80"/>
        <color rgb="FF000000"/>
        <rFont val="Arial"/>
        <family val="2"/>
      </rPr>
      <t xml:space="preserve">Punto de interconexión de cables </t>
    </r>
    <r>
      <rPr>
        <b/>
        <sz val="7.80"/>
        <color rgb="FF000000"/>
        <rFont val="Arial"/>
        <family val="2"/>
      </rPr>
      <t xml:space="preserve">de pares trenzados</t>
    </r>
    <r>
      <rPr>
        <sz val="7.80"/>
        <color rgb="FF000000"/>
        <rFont val="Arial"/>
        <family val="2"/>
      </rPr>
      <t xml:space="preserve">, para rede de distribución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pares, formado por un rexistro principal </t>
    </r>
    <r>
      <rPr>
        <b/>
        <sz val="7.80"/>
        <color rgb="FF000000"/>
        <rFont val="Arial"/>
        <family val="2"/>
      </rPr>
      <t xml:space="preserve">metálico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450x450x120</t>
    </r>
    <r>
      <rPr>
        <sz val="7.80"/>
        <color rgb="FF000000"/>
        <rFont val="Arial"/>
        <family val="2"/>
      </rPr>
      <t xml:space="preserve"> mm provisto de </t>
    </r>
    <r>
      <rPr>
        <b/>
        <sz val="7.80"/>
        <color rgb="FF000000"/>
        <rFont val="Arial"/>
        <family val="2"/>
      </rPr>
      <t xml:space="preserve">13 conectores tipo RJ45 e 1 panel con capacidade para 24 conectores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</si>
  <si>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</si>
  <si>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</si>
  <si>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</si>
  <si>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</si>
  <si>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</si>
  <si>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</si>
  <si>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mt40mtm040a</t>
  </si>
  <si>
    <t xml:space="preserve">Ude</t>
  </si>
  <si>
    <t xml:space="preserve">Armario de chapa de aceiro, de 450x450x120 mm, con placa de montaxe de madeira ignífuga e hidrófuga e porta con pechadura.</t>
  </si>
  <si>
    <t xml:space="preserve">mt40dpt140</t>
  </si>
  <si>
    <t xml:space="preserve">Ude</t>
  </si>
  <si>
    <t xml:space="preserve">Conector tipo RJ45 con 8 contactos, categoría 6.</t>
  </si>
  <si>
    <t xml:space="preserve">mt40ipt050b</t>
  </si>
  <si>
    <t xml:space="preserve">Ude</t>
  </si>
  <si>
    <t xml:space="preserve">Panel de 1 unidade de altura, de chapa electrozincada, con capacidade para 24 conectores tipo RJ45, incluso accesorios de fixación.</t>
  </si>
  <si>
    <t xml:space="preserve">mt40www040</t>
  </si>
  <si>
    <t xml:space="preserve">Ude</t>
  </si>
  <si>
    <t xml:space="preserve">Material auxiliar para instalacións audiovisuais.</t>
  </si>
  <si>
    <t xml:space="preserve">mo000</t>
  </si>
  <si>
    <t xml:space="preserve">h</t>
  </si>
  <si>
    <t xml:space="preserve">Oficial 1ª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</si>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</sst>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4.81" customWidth="1"/>
    <col min="3" max="3" width="1.89" customWidth="1"/>
    <col min="4" max="4" width="20.40" customWidth="1"/>
    <col min="5" max="5" width="40.36" customWidth="1"/>
    <col min="6" max="6" width="11.07" customWidth="1"/>
    <col min="7" max="7" width="1.60" customWidth="1"/>
    <col min="8" max="8" width="5.54" customWidth="1"/>
    <col min="9" max="9" width="7.14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130.420000</v>
      </c>
      <c r="J8" s="16">
        <f ca="1">ROUND(INDIRECT(ADDRESS(ROW()+(0), COLUMN()+(-3), 1))*INDIRECT(ADDRESS(ROW()+(0), COLUMN()+(-1), 1)), 2)</f>
        <v>130.420000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13.000000</v>
      </c>
      <c r="H9" s="19"/>
      <c r="I9" s="20">
        <v>1.530000</v>
      </c>
      <c r="J9" s="20">
        <f ca="1">ROUND(INDIRECT(ADDRESS(ROW()+(0), COLUMN()+(-3), 1))*INDIRECT(ADDRESS(ROW()+(0), COLUMN()+(-1), 1)), 2)</f>
        <v>19.890000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8.580000</v>
      </c>
      <c r="J10" s="20">
        <f ca="1">ROUND(INDIRECT(ADDRESS(ROW()+(0), COLUMN()+(-3), 1))*INDIRECT(ADDRESS(ROW()+(0), COLUMN()+(-1), 1)), 2)</f>
        <v>8.580000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0.750000</v>
      </c>
      <c r="H11" s="19"/>
      <c r="I11" s="20">
        <v>1.200000</v>
      </c>
      <c r="J11" s="20">
        <f ca="1">ROUND(INDIRECT(ADDRESS(ROW()+(0), COLUMN()+(-3), 1))*INDIRECT(ADDRESS(ROW()+(0), COLUMN()+(-1), 1)), 2)</f>
        <v>0.900000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2.840000</v>
      </c>
      <c r="H12" s="23"/>
      <c r="I12" s="24">
        <v>15.780000</v>
      </c>
      <c r="J12" s="24">
        <f ca="1">ROUND(INDIRECT(ADDRESS(ROW()+(0), COLUMN()+(-3), 1))*INDIRECT(ADDRESS(ROW()+(0), COLUMN()+(-1), 1)), 2)</f>
        <v>44.820000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204.610000</v>
      </c>
      <c r="J13" s="16">
        <f ca="1">ROUND(INDIRECT(ADDRESS(ROW()+(0), COLUMN()+(-3), 1))*INDIRECT(ADDRESS(ROW()+(0), COLUMN()+(-1), 1))/100, 2)</f>
        <v>4.090000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208.700000</v>
      </c>
      <c r="J14" s="24">
        <f ca="1">ROUND(INDIRECT(ADDRESS(ROW()+(0), COLUMN()+(-3), 1))*INDIRECT(ADDRESS(ROW()+(0), COLUMN()+(-1), 1))/100, 2)</f>
        <v>6.260000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214.960000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