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<sst xmlns="http://schemas.openxmlformats.org/spreadsheetml/2006/main" count="26" uniqueCount="26">
  <si>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</si>
  <si>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IAF085</t>
  </si>
  <si>
    <t xml:space="preserve">Ude</t>
  </si>
  <si>
    <t xml:space="preserve">Multiplexor.</t>
  </si>
  <si>
    <r>
      <rPr>
        <b/>
        <sz val="7.80"/>
        <color rgb="FF000000"/>
        <rFont val="Arial"/>
        <family val="2"/>
      </rPr>
      <t xml:space="preserve">Multiplexor pasivo de 1 entrada e 6 saídas, con conectores femia tipo RJ45 de 8 contactos, categoría 6</t>
    </r>
    <r>
      <rPr>
        <sz val="7.80"/>
        <color rgb="FF000000"/>
        <rFont val="Arial"/>
        <family val="2"/>
      </rPr>
      <t xml:space="preserve"> e latiguillo de conexión de 0,5 m de lonxitude con vaina exterior de </t>
    </r>
    <r>
      <rPr>
        <b/>
        <sz val="7.80"/>
        <color rgb="FF000000"/>
        <rFont val="Arial"/>
        <family val="2"/>
      </rPr>
      <t xml:space="preserve">PVC LSFH ceibe de halóxenos, con baixa emisión de fumes e gases corrosivos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</si>
  <si>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</si>
  <si>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</si>
  <si>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</si>
  <si>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</si>
  <si>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</si>
  <si>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</si>
  <si>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mt40mta060a</t>
  </si>
  <si>
    <t xml:space="preserve">Ude</t>
  </si>
  <si>
    <t xml:space="preserve">Multiplexor pasivo de 1 entrada e 6 saídas, con conectores femia tipo RJ45 de 8 contactos, categoría 6, cor branca.</t>
  </si>
  <si>
    <t xml:space="preserve">mt40mta070b</t>
  </si>
  <si>
    <t xml:space="preserve">Ude</t>
  </si>
  <si>
    <t xml:space="preserve">Latiguillo de conexión de 0,5 m de lonxitude formado por cable ríxido U/UTP non propagador da chama de 4 pares de cobre, categoría 6, con condutor unifilar de cobre, illamento de polietileno e vaina exterior de PVC LSFH ceibe de halóxenos, con baixa emisión de fumes e gases corrosivos e conector macho tipo RJ45 de 8 contactos, categoría 6, en ambolos extremos, segundo EN 50288-6-1.</t>
  </si>
  <si>
    <t xml:space="preserve">mo000</t>
  </si>
  <si>
    <t xml:space="preserve">h</t>
  </si>
  <si>
    <t xml:space="preserve">Oficial 1ª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</si>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</sst>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95" customWidth="1"/>
    <col min="4" max="4" width="23.02" customWidth="1"/>
    <col min="5" max="5" width="27.69" customWidth="1"/>
    <col min="6" max="6" width="15.15" customWidth="1"/>
    <col min="7" max="7" width="5.10" customWidth="1"/>
    <col min="8" max="8" width="6.41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19.190000</v>
      </c>
      <c r="J8" s="16"/>
      <c r="K8" s="16">
        <f ca="1">ROUND(INDIRECT(ADDRESS(ROW()+(0), COLUMN()+(-3), 1))*INDIRECT(ADDRESS(ROW()+(0), COLUMN()+(-2), 1)), 2)</f>
        <v>19.190000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6.230000</v>
      </c>
      <c r="J9" s="20"/>
      <c r="K9" s="20">
        <f ca="1">ROUND(INDIRECT(ADDRESS(ROW()+(0), COLUMN()+(-3), 1))*INDIRECT(ADDRESS(ROW()+(0), COLUMN()+(-2), 1)), 2)</f>
        <v>6.230000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0.147000</v>
      </c>
      <c r="I10" s="24">
        <v>15.780000</v>
      </c>
      <c r="J10" s="24"/>
      <c r="K10" s="24">
        <f ca="1">ROUND(INDIRECT(ADDRESS(ROW()+(0), COLUMN()+(-3), 1))*INDIRECT(ADDRESS(ROW()+(0), COLUMN()+(-2), 1)), 2)</f>
        <v>2.320000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27.740000</v>
      </c>
      <c r="J11" s="16"/>
      <c r="K11" s="16">
        <f ca="1">ROUND(INDIRECT(ADDRESS(ROW()+(0), COLUMN()+(-3), 1))*INDIRECT(ADDRESS(ROW()+(0), COLUMN()+(-2), 1))/100, 2)</f>
        <v>0.550000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28.290000</v>
      </c>
      <c r="J12" s="24"/>
      <c r="K12" s="24">
        <f ca="1">ROUND(INDIRECT(ADDRESS(ROW()+(0), COLUMN()+(-3), 1))*INDIRECT(ADDRESS(ROW()+(0), COLUMN()+(-2), 1))/100, 2)</f>
        <v>0.850000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29.140000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