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<sst xmlns="http://schemas.openxmlformats.org/spreadsheetml/2006/main" count="56" uniqueCount="56">
  <si>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</si>
  <si>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IAM010</t>
  </si>
  <si>
    <t xml:space="preserve">Ude</t>
  </si>
  <si>
    <t xml:space="preserve">Equipo completo de fío musical.</t>
  </si>
  <si>
    <r>
      <rPr>
        <sz val="7.80"/>
        <color rgb="FF000000"/>
        <rFont val="Arial"/>
        <family val="2"/>
      </rPr>
      <t xml:space="preserve">Central de fío musical </t>
    </r>
    <r>
      <rPr>
        <b/>
        <sz val="7.80"/>
        <color rgb="FF000000"/>
        <rFont val="Arial"/>
        <family val="2"/>
      </rPr>
      <t xml:space="preserve">mono</t>
    </r>
    <r>
      <rPr>
        <sz val="7.80"/>
        <color rgb="FF000000"/>
        <rFont val="Arial"/>
        <family val="2"/>
      </rPr>
      <t xml:space="preserve"> con </t>
    </r>
    <r>
      <rPr>
        <b/>
        <sz val="7.80"/>
        <color rgb="FF000000"/>
        <rFont val="Arial"/>
        <family val="2"/>
      </rPr>
      <t xml:space="preserve">2</t>
    </r>
    <r>
      <rPr>
        <sz val="7.80"/>
        <color rgb="FF000000"/>
        <rFont val="Arial"/>
        <family val="2"/>
      </rPr>
      <t xml:space="preserve"> reguladores de son </t>
    </r>
    <r>
      <rPr>
        <b/>
        <sz val="7.80"/>
        <color rgb="FF000000"/>
        <rFont val="Arial"/>
        <family val="2"/>
      </rPr>
      <t xml:space="preserve">analóxicos de 1 canle musical mono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2</t>
    </r>
    <r>
      <rPr>
        <sz val="7.80"/>
        <color rgb="FF000000"/>
        <rFont val="Arial"/>
        <family val="2"/>
      </rPr>
      <t xml:space="preserve"> altofalantes </t>
    </r>
    <r>
      <rPr>
        <b/>
        <sz val="7.80"/>
        <color rgb="FF000000"/>
        <rFont val="Arial"/>
        <family val="2"/>
      </rPr>
      <t xml:space="preserve">de 2", 2 W e 8 Ohm</t>
    </r>
    <r>
      <rPr>
        <sz val="7.80"/>
        <color rgb="FF000000"/>
        <rFont val="Arial"/>
        <family val="2"/>
      </rPr>
      <t xml:space="preserve">, e adaptadores.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</si>
  <si>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</si>
  <si>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</si>
  <si>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</si>
  <si>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</si>
  <si>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</si>
  <si>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</si>
  <si>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mt40mhm010a</t>
  </si>
  <si>
    <t xml:space="preserve">Ude</t>
  </si>
  <si>
    <t xml:space="preserve">Central de son de 1 canal mono, con regulación manual de nivel de saída de audio. Protección electrónica da alimentación. Telecontrol, conmutador para conectar manual/automático.</t>
  </si>
  <si>
    <t xml:space="preserve">mt40mhm011</t>
  </si>
  <si>
    <t xml:space="preserve">Ude</t>
  </si>
  <si>
    <t xml:space="preserve">Caixa de empotrar, de material termoplástico, para a central de son.</t>
  </si>
  <si>
    <t xml:space="preserve">mt40mhm020a</t>
  </si>
  <si>
    <t xml:space="preserve">Ude</t>
  </si>
  <si>
    <t xml:space="preserve">Regulador de son analóxico de 1 canle musical mono con caixa de empotrar.</t>
  </si>
  <si>
    <t xml:space="preserve">mt40mhm040a</t>
  </si>
  <si>
    <t xml:space="preserve">Ude</t>
  </si>
  <si>
    <t xml:space="preserve">Altofalante de 2", 2 W/8 Ohm, para colocación en falso teito.</t>
  </si>
  <si>
    <t xml:space="preserve">mt40mhm041a</t>
  </si>
  <si>
    <t xml:space="preserve">Ude</t>
  </si>
  <si>
    <t xml:space="preserve">Caixa de empotrar para altofalante de 2", 2 W/8 Ohm, ata garras de enganche ó teito.</t>
  </si>
  <si>
    <t xml:space="preserve">mt40mhm050</t>
  </si>
  <si>
    <t xml:space="preserve">Ude</t>
  </si>
  <si>
    <t xml:space="preserve">Adaptador, para incorporar elementos de son.</t>
  </si>
  <si>
    <t xml:space="preserve">mt40mhm100</t>
  </si>
  <si>
    <t xml:space="preserve">m</t>
  </si>
  <si>
    <t xml:space="preserve">Cable flexible trenzado de 3x1,5 mm².</t>
  </si>
  <si>
    <t xml:space="preserve">mt40mhm102</t>
  </si>
  <si>
    <t xml:space="preserve">m</t>
  </si>
  <si>
    <t xml:space="preserve">Liña de alimentación de 2x0,75 mm².</t>
  </si>
  <si>
    <t xml:space="preserve">mt35aia010b</t>
  </si>
  <si>
    <t xml:space="preserve">m</t>
  </si>
  <si>
    <t xml:space="preserve">Tubo curvable de PVC, corrugado, de cor negra, de 20 mm de diámetro nominal, para canalización empotrada en obra de fábrica (paredes e teitos). Resistencia á compresión 320 N, resistencia ó impacto 1 xulio, temperatura de traballo -5°C ata 60°C, con grao de protección IP 545 segundo UNE 20324, non propagador da chama. Segundo UNE-EN 61386-1 e UNE-EN 61386-22.</t>
  </si>
  <si>
    <t xml:space="preserve">mt40mhm101</t>
  </si>
  <si>
    <t xml:space="preserve">Ude</t>
  </si>
  <si>
    <t xml:space="preserve">Caixa de distribución universal con tapa de rexistro.</t>
  </si>
  <si>
    <t xml:space="preserve">mt40www020</t>
  </si>
  <si>
    <t xml:space="preserve">Ude</t>
  </si>
  <si>
    <t xml:space="preserve">Material auxiliar para instalacións de fío musical.</t>
  </si>
  <si>
    <t xml:space="preserve">mo001</t>
  </si>
  <si>
    <t xml:space="preserve">h</t>
  </si>
  <si>
    <t xml:space="preserve">Oficial 1ª electricista.</t>
  </si>
  <si>
    <t xml:space="preserve">mo093</t>
  </si>
  <si>
    <t xml:space="preserve">h</t>
  </si>
  <si>
    <t xml:space="preserve">Axudante electricista.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</si>
  <si>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</si>
  <si>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</si>
  <si>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</si>
  <si>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</si>
  <si>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67,29€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</si>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</sst>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5.97" customWidth="1"/>
    <col min="3" max="3" width="1.75" customWidth="1"/>
    <col min="4" max="4" width="3.06" customWidth="1"/>
    <col min="5" max="5" width="73.29" customWidth="1"/>
    <col min="6" max="6" width="7.14" customWidth="1"/>
    <col min="7" max="7" width="7.14" customWidth="1"/>
    <col min="8" max="8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138.130000</v>
      </c>
      <c r="H8" s="16">
        <f ca="1">ROUND(INDIRECT(ADDRESS(ROW()+(0), COLUMN()+(-2), 1))*INDIRECT(ADDRESS(ROW()+(0), COLUMN()+(-1), 1)), 2)</f>
        <v>138.130000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3.990000</v>
      </c>
      <c r="H9" s="20">
        <f ca="1">ROUND(INDIRECT(ADDRESS(ROW()+(0), COLUMN()+(-2), 1))*INDIRECT(ADDRESS(ROW()+(0), COLUMN()+(-1), 1)), 2)</f>
        <v>3.990000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2.000000</v>
      </c>
      <c r="G10" s="20">
        <v>53.270000</v>
      </c>
      <c r="H10" s="20">
        <f ca="1">ROUND(INDIRECT(ADDRESS(ROW()+(0), COLUMN()+(-2), 1))*INDIRECT(ADDRESS(ROW()+(0), COLUMN()+(-1), 1)), 2)</f>
        <v>106.540000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2.000000</v>
      </c>
      <c r="G11" s="20">
        <v>19.290000</v>
      </c>
      <c r="H11" s="20">
        <f ca="1">ROUND(INDIRECT(ADDRESS(ROW()+(0), COLUMN()+(-2), 1))*INDIRECT(ADDRESS(ROW()+(0), COLUMN()+(-1), 1)), 2)</f>
        <v>38.580000</v>
      </c>
    </row>
    <row r="12" spans="1:8" ht="21.6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2.000000</v>
      </c>
      <c r="G12" s="20">
        <v>1.940000</v>
      </c>
      <c r="H12" s="20">
        <f ca="1">ROUND(INDIRECT(ADDRESS(ROW()+(0), COLUMN()+(-2), 1))*INDIRECT(ADDRESS(ROW()+(0), COLUMN()+(-1), 1)), 2)</f>
        <v>3.880000</v>
      </c>
    </row>
    <row r="13" spans="1:8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2.000000</v>
      </c>
      <c r="G13" s="20">
        <v>1.950000</v>
      </c>
      <c r="H13" s="20">
        <f ca="1">ROUND(INDIRECT(ADDRESS(ROW()+(0), COLUMN()+(-2), 1))*INDIRECT(ADDRESS(ROW()+(0), COLUMN()+(-1), 1)), 2)</f>
        <v>3.900000</v>
      </c>
    </row>
    <row r="14" spans="1:8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40.000000</v>
      </c>
      <c r="G14" s="20">
        <v>0.520000</v>
      </c>
      <c r="H14" s="20">
        <f ca="1">ROUND(INDIRECT(ADDRESS(ROW()+(0), COLUMN()+(-2), 1))*INDIRECT(ADDRESS(ROW()+(0), COLUMN()+(-1), 1)), 2)</f>
        <v>20.800000</v>
      </c>
    </row>
    <row r="15" spans="1:8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9">
        <v>30.000000</v>
      </c>
      <c r="G15" s="20">
        <v>0.410000</v>
      </c>
      <c r="H15" s="20">
        <f ca="1">ROUND(INDIRECT(ADDRESS(ROW()+(0), COLUMN()+(-2), 1))*INDIRECT(ADDRESS(ROW()+(0), COLUMN()+(-1), 1)), 2)</f>
        <v>12.300000</v>
      </c>
    </row>
    <row r="16" spans="1:8" ht="50.40" thickBot="1" customHeight="1">
      <c r="A16" s="17" t="s">
        <v>35</v>
      </c>
      <c r="B16" s="17"/>
      <c r="C16" s="18" t="s">
        <v>36</v>
      </c>
      <c r="D16" s="18"/>
      <c r="E16" s="17" t="s">
        <v>37</v>
      </c>
      <c r="F16" s="19">
        <v>40.000000</v>
      </c>
      <c r="G16" s="20">
        <v>0.290000</v>
      </c>
      <c r="H16" s="20">
        <f ca="1">ROUND(INDIRECT(ADDRESS(ROW()+(0), COLUMN()+(-2), 1))*INDIRECT(ADDRESS(ROW()+(0), COLUMN()+(-1), 1)), 2)</f>
        <v>11.600000</v>
      </c>
    </row>
    <row r="17" spans="1:8" ht="12.00" thickBot="1" customHeight="1">
      <c r="A17" s="17" t="s">
        <v>38</v>
      </c>
      <c r="B17" s="17"/>
      <c r="C17" s="18" t="s">
        <v>39</v>
      </c>
      <c r="D17" s="18"/>
      <c r="E17" s="17" t="s">
        <v>40</v>
      </c>
      <c r="F17" s="19">
        <v>2.000000</v>
      </c>
      <c r="G17" s="20">
        <v>1.170000</v>
      </c>
      <c r="H17" s="20">
        <f ca="1">ROUND(INDIRECT(ADDRESS(ROW()+(0), COLUMN()+(-2), 1))*INDIRECT(ADDRESS(ROW()+(0), COLUMN()+(-1), 1)), 2)</f>
        <v>2.340000</v>
      </c>
    </row>
    <row r="18" spans="1:8" ht="12.00" thickBot="1" customHeight="1">
      <c r="A18" s="17" t="s">
        <v>41</v>
      </c>
      <c r="B18" s="17"/>
      <c r="C18" s="18" t="s">
        <v>42</v>
      </c>
      <c r="D18" s="18"/>
      <c r="E18" s="17" t="s">
        <v>43</v>
      </c>
      <c r="F18" s="19">
        <v>2.000000</v>
      </c>
      <c r="G18" s="20">
        <v>1.250000</v>
      </c>
      <c r="H18" s="20">
        <f ca="1">ROUND(INDIRECT(ADDRESS(ROW()+(0), COLUMN()+(-2), 1))*INDIRECT(ADDRESS(ROW()+(0), COLUMN()+(-1), 1)), 2)</f>
        <v>2.500000</v>
      </c>
    </row>
    <row r="19" spans="1:8" ht="12.00" thickBot="1" customHeight="1">
      <c r="A19" s="17" t="s">
        <v>44</v>
      </c>
      <c r="B19" s="17"/>
      <c r="C19" s="18" t="s">
        <v>45</v>
      </c>
      <c r="D19" s="18"/>
      <c r="E19" s="17" t="s">
        <v>46</v>
      </c>
      <c r="F19" s="19">
        <v>3.715000</v>
      </c>
      <c r="G19" s="20">
        <v>15.780000</v>
      </c>
      <c r="H19" s="20">
        <f ca="1">ROUND(INDIRECT(ADDRESS(ROW()+(0), COLUMN()+(-2), 1))*INDIRECT(ADDRESS(ROW()+(0), COLUMN()+(-1), 1)), 2)</f>
        <v>58.620000</v>
      </c>
    </row>
    <row r="20" spans="1:8" ht="12.00" thickBot="1" customHeight="1">
      <c r="A20" s="17" t="s">
        <v>47</v>
      </c>
      <c r="B20" s="17"/>
      <c r="C20" s="21" t="s">
        <v>48</v>
      </c>
      <c r="D20" s="21"/>
      <c r="E20" s="22" t="s">
        <v>49</v>
      </c>
      <c r="F20" s="23">
        <v>3.715000</v>
      </c>
      <c r="G20" s="24">
        <v>14.620000</v>
      </c>
      <c r="H20" s="24">
        <f ca="1">ROUND(INDIRECT(ADDRESS(ROW()+(0), COLUMN()+(-2), 1))*INDIRECT(ADDRESS(ROW()+(0), COLUMN()+(-1), 1)), 2)</f>
        <v>54.310000</v>
      </c>
    </row>
    <row r="21" spans="1:8" ht="12.00" thickBot="1" customHeight="1">
      <c r="A21" s="17"/>
      <c r="B21" s="17"/>
      <c r="C21" s="12" t="s">
        <v>50</v>
      </c>
      <c r="D21" s="12"/>
      <c r="E21" s="10" t="s">
        <v>51</v>
      </c>
      <c r="F21" s="14">
        <v>2.000000</v>
      </c>
      <c r="G21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457.490000</v>
      </c>
      <c r="H21" s="16">
        <f ca="1">ROUND(INDIRECT(ADDRESS(ROW()+(0), COLUMN()+(-2), 1))*INDIRECT(ADDRESS(ROW()+(0), COLUMN()+(-1), 1))/100, 2)</f>
        <v>9.150000</v>
      </c>
    </row>
    <row r="22" spans="1:8" ht="12.00" thickBot="1" customHeight="1">
      <c r="A22" s="22"/>
      <c r="B22" s="22"/>
      <c r="C22" s="21" t="s">
        <v>52</v>
      </c>
      <c r="D22" s="21"/>
      <c r="E22" s="22" t="s">
        <v>53</v>
      </c>
      <c r="F22" s="23">
        <v>3.000000</v>
      </c>
      <c r="G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466.640000</v>
      </c>
      <c r="H22" s="24">
        <f ca="1">ROUND(INDIRECT(ADDRESS(ROW()+(0), COLUMN()+(-2), 1))*INDIRECT(ADDRESS(ROW()+(0), COLUMN()+(-1), 1))/100, 2)</f>
        <v>14.000000</v>
      </c>
    </row>
    <row r="23" spans="1:8" ht="12.00" thickBot="1" customHeight="1">
      <c r="A23" s="6" t="s">
        <v>54</v>
      </c>
      <c r="B23" s="6"/>
      <c r="C23" s="7"/>
      <c r="D23" s="7"/>
      <c r="E23" s="7"/>
      <c r="F23" s="25"/>
      <c r="G23" s="6" t="s">
        <v>55</v>
      </c>
      <c r="H23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480.640000</v>
      </c>
    </row>
  </sheetData>
  <mergeCells count="3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E23"/>
  </mergeCells>
  <pageMargins left="0.620079" right="0.472441" top="0.472441" bottom="0.472441" header="0.0" footer="0.0"/>
  <pageSetup paperSize="9" orientation="portrait"/>
  <rowBreaks count="0" manualBreakCount="0">
    </rowBreaks>
</worksheet>
</file>