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<sst xmlns="http://schemas.openxmlformats.org/spreadsheetml/2006/main" count="35" uniqueCount="35">
  <si>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</si>
  <si>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IAV010</t>
  </si>
  <si>
    <t xml:space="preserve">Ude</t>
  </si>
  <si>
    <t xml:space="preserve">Videoporteiro individual.</t>
  </si>
  <si>
    <r>
      <rPr>
        <sz val="7.80"/>
        <color rgb="FF000000"/>
        <rFont val="Arial"/>
        <family val="2"/>
      </rPr>
      <t xml:space="preserve">Videoporteiro </t>
    </r>
    <r>
      <rPr>
        <b/>
        <sz val="7.80"/>
        <color rgb="FF000000"/>
        <rFont val="Arial"/>
        <family val="2"/>
      </rPr>
      <t xml:space="preserve">convencional B/N</t>
    </r>
    <r>
      <rPr>
        <sz val="7.80"/>
        <color rgb="FF000000"/>
        <rFont val="Arial"/>
        <family val="2"/>
      </rPr>
      <t xml:space="preserve"> para vivenda unifamiliar.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</si>
  <si>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</si>
  <si>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</si>
  <si>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</si>
  <si>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</si>
  <si>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</si>
  <si>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</si>
  <si>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mt35aia010b</t>
  </si>
  <si>
    <t xml:space="preserve">m</t>
  </si>
  <si>
    <t xml:space="preserve">Tubo curvable de PVC, corrugado, de cor negra, de 20 mm de diámetro nominal, para canalización empotrada en obra de fábrica (paredes e teitos). Resistencia á compresión 320 N, resistencia ó impacto 1 xulio, temperatura de traballo -5°C ata 60°C, con grao de protección IP 545 segundo UNE 20324, non propagador da chama. Segundo UNE-EN 61386-1 e UNE-EN 61386-22.</t>
  </si>
  <si>
    <t xml:space="preserve">mt40vpa010</t>
  </si>
  <si>
    <t xml:space="preserve">m</t>
  </si>
  <si>
    <t xml:space="preserve">Mangueira de videoporteiro para kits de vídeo con instalación convencional, composta por 3 fíos de 1 mm², 8 fíos de 0,5 mm² e cable coaxial de 75 Ohm.</t>
  </si>
  <si>
    <t xml:space="preserve">mt40vpk111</t>
  </si>
  <si>
    <t xml:space="preserve">Ude</t>
  </si>
  <si>
    <t xml:space="preserve">Kit de videoporteiro convencional, para instalación de 8 fíos + coaxial, composto por placa de rúa con pulsador de chamada e telecámara, caixa, alimentador, abreportas e monitor con base de conexión.</t>
  </si>
  <si>
    <t xml:space="preserve">mt40www040</t>
  </si>
  <si>
    <t xml:space="preserve">Ude</t>
  </si>
  <si>
    <t xml:space="preserve">Material auxiliar para instalacións audiovisuais.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</si>
  <si>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</si>
  <si>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</si>
  <si>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</si>
  <si>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</si>
  <si>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</si>
  <si>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</si>
  <si>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</si>
  <si>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</si>
  <si>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</si>
  <si>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</si>
  <si>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605,86€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</si>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</sst>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39" customWidth="1"/>
    <col min="3" max="3" width="2.33" customWidth="1"/>
    <col min="4" max="4" width="2.48" customWidth="1"/>
    <col min="5" max="5" width="72.57" customWidth="1"/>
    <col min="6" max="6" width="7.14" customWidth="1"/>
    <col min="7" max="7" width="8.7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25.000000</v>
      </c>
      <c r="G8" s="16">
        <v>0.290000</v>
      </c>
      <c r="H8" s="16">
        <f ca="1">ROUND(INDIRECT(ADDRESS(ROW()+(0), COLUMN()+(-2), 1))*INDIRECT(ADDRESS(ROW()+(0), COLUMN()+(-1), 1)), 2)</f>
        <v>7.250000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25.000000</v>
      </c>
      <c r="G9" s="20">
        <v>2.250000</v>
      </c>
      <c r="H9" s="20">
        <f ca="1">ROUND(INDIRECT(ADDRESS(ROW()+(0), COLUMN()+(-2), 1))*INDIRECT(ADDRESS(ROW()+(0), COLUMN()+(-1), 1)), 2)</f>
        <v>56.250000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1.000000</v>
      </c>
      <c r="G10" s="20">
        <v>921.500000</v>
      </c>
      <c r="H10" s="20">
        <f ca="1">ROUND(INDIRECT(ADDRESS(ROW()+(0), COLUMN()+(-2), 1))*INDIRECT(ADDRESS(ROW()+(0), COLUMN()+(-1), 1)), 2)</f>
        <v>921.500000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2.000000</v>
      </c>
      <c r="G11" s="20">
        <v>1.200000</v>
      </c>
      <c r="H11" s="20">
        <f ca="1">ROUND(INDIRECT(ADDRESS(ROW()+(0), COLUMN()+(-2), 1))*INDIRECT(ADDRESS(ROW()+(0), COLUMN()+(-1), 1)), 2)</f>
        <v>2.400000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3.312000</v>
      </c>
      <c r="G12" s="20">
        <v>15.780000</v>
      </c>
      <c r="H12" s="20">
        <f ca="1">ROUND(INDIRECT(ADDRESS(ROW()+(0), COLUMN()+(-2), 1))*INDIRECT(ADDRESS(ROW()+(0), COLUMN()+(-1), 1)), 2)</f>
        <v>52.260000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3.312000</v>
      </c>
      <c r="G13" s="24">
        <v>14.620000</v>
      </c>
      <c r="H13" s="24">
        <f ca="1">ROUND(INDIRECT(ADDRESS(ROW()+(0), COLUMN()+(-2), 1))*INDIRECT(ADDRESS(ROW()+(0), COLUMN()+(-1), 1)), 2)</f>
        <v>48.420000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1088.080000</v>
      </c>
      <c r="H14" s="16">
        <f ca="1">ROUND(INDIRECT(ADDRESS(ROW()+(0), COLUMN()+(-2), 1))*INDIRECT(ADDRESS(ROW()+(0), COLUMN()+(-1), 1))/100, 2)</f>
        <v>21.760000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1109.840000</v>
      </c>
      <c r="H15" s="24">
        <f ca="1">ROUND(INDIRECT(ADDRESS(ROW()+(0), COLUMN()+(-2), 1))*INDIRECT(ADDRESS(ROW()+(0), COLUMN()+(-1), 1))/100, 2)</f>
        <v>33.300000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1143.140000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