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<sst xmlns="http://schemas.openxmlformats.org/spreadsheetml/2006/main" count="47" uniqueCount="47">
  <si>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</si>
  <si>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IAV011</t>
  </si>
  <si>
    <t xml:space="preserve">Ude</t>
  </si>
  <si>
    <t xml:space="preserve">Videoporteiro colectivo.</t>
  </si>
  <si>
    <r>
      <rPr>
        <sz val="7.80"/>
        <color rgb="FF000000"/>
        <rFont val="Arial"/>
        <family val="2"/>
      </rPr>
      <t xml:space="preserve">Videoporteiro para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vivendas.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</si>
  <si>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</si>
  <si>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</si>
  <si>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</si>
  <si>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</si>
  <si>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</si>
  <si>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</si>
  <si>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mt35aia010b</t>
  </si>
  <si>
    <t xml:space="preserve">m</t>
  </si>
  <si>
    <t xml:space="preserve">Tubo curvable de PVC, corrugado, de cor negra, de 20 mm de diámetro nominal, para canalización empotrada en obra de fábrica (paredes e teitos). Resistencia á compresión 320 N, resistencia ó impacto 1 xulio, temperatura de traballo -5°C ata 60°C, con grao de protección IP 545 segundo UNE 20324, non propagador da chama. Segundo UNE-EN 61386-1 e UNE-EN 61386-22.</t>
  </si>
  <si>
    <t xml:space="preserve">mt40vpa011</t>
  </si>
  <si>
    <t xml:space="preserve">m</t>
  </si>
  <si>
    <t xml:space="preserve">Mangueira de videoporteiro para kits de vídeo dixital, composta por 3 fíos de 1 mm² e cable coaxial de 75 Ohm.</t>
  </si>
  <si>
    <t xml:space="preserve">mt40vpa021</t>
  </si>
  <si>
    <t xml:space="preserve">Ude</t>
  </si>
  <si>
    <t xml:space="preserve">Distribuidor de vídeo de 2 saídas</t>
  </si>
  <si>
    <t xml:space="preserve">mt40vpo110g</t>
  </si>
  <si>
    <t xml:space="preserve">Ude</t>
  </si>
  <si>
    <t xml:space="preserve">Kit de videoporteiro para instalación de 3 fíos + coaxial, composto por placa de rúa con 10 pulsadores de chamada e telecámara B/N, caixa, módulos de extensión de chamadas e alimentador.</t>
  </si>
  <si>
    <t xml:space="preserve">mt40vpm120a</t>
  </si>
  <si>
    <t xml:space="preserve">Ude</t>
  </si>
  <si>
    <t xml:space="preserve">Monitor B/N para instalacións de videoporteiro dixital, con conector.</t>
  </si>
  <si>
    <t xml:space="preserve">mt40vpa051</t>
  </si>
  <si>
    <t xml:space="preserve">Ude</t>
  </si>
  <si>
    <t xml:space="preserve">Abreportas eléctrico.</t>
  </si>
  <si>
    <t xml:space="preserve">mt40vpa031a</t>
  </si>
  <si>
    <t xml:space="preserve">Ude</t>
  </si>
  <si>
    <t xml:space="preserve">Alimentador 18 Vdc/1,5 A.</t>
  </si>
  <si>
    <t xml:space="preserve">mt40www040</t>
  </si>
  <si>
    <t xml:space="preserve">Ude</t>
  </si>
  <si>
    <t xml:space="preserve">Material auxiliar para instalacións audiovisuais.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</si>
  <si>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</si>
  <si>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</si>
  <si>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</si>
  <si>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</si>
  <si>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</si>
  <si>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</si>
  <si>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</si>
  <si>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</si>
  <si>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</si>
  <si>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</si>
  <si>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2.498,27€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</si>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</sst>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2.57" customWidth="1"/>
    <col min="6" max="6" width="7.14" customWidth="1"/>
    <col min="7" max="7" width="8.7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50.000000</v>
      </c>
      <c r="G8" s="16">
        <v>0.290000</v>
      </c>
      <c r="H8" s="16">
        <f ca="1">ROUND(INDIRECT(ADDRESS(ROW()+(0), COLUMN()+(-2), 1))*INDIRECT(ADDRESS(ROW()+(0), COLUMN()+(-1), 1)), 2)</f>
        <v>14.500000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50.000000</v>
      </c>
      <c r="G9" s="20">
        <v>1.900000</v>
      </c>
      <c r="H9" s="20">
        <f ca="1">ROUND(INDIRECT(ADDRESS(ROW()+(0), COLUMN()+(-2), 1))*INDIRECT(ADDRESS(ROW()+(0), COLUMN()+(-1), 1)), 2)</f>
        <v>95.000000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5.000000</v>
      </c>
      <c r="G10" s="20">
        <v>33.950000</v>
      </c>
      <c r="H10" s="20">
        <f ca="1">ROUND(INDIRECT(ADDRESS(ROW()+(0), COLUMN()+(-2), 1))*INDIRECT(ADDRESS(ROW()+(0), COLUMN()+(-1), 1)), 2)</f>
        <v>169.750000</v>
      </c>
    </row>
    <row r="11" spans="1:8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780.850000</v>
      </c>
      <c r="H11" s="20">
        <f ca="1">ROUND(INDIRECT(ADDRESS(ROW()+(0), COLUMN()+(-2), 1))*INDIRECT(ADDRESS(ROW()+(0), COLUMN()+(-1), 1)), 2)</f>
        <v>780.850000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10.000000</v>
      </c>
      <c r="G12" s="20">
        <v>252.200000</v>
      </c>
      <c r="H12" s="20">
        <f ca="1">ROUND(INDIRECT(ADDRESS(ROW()+(0), COLUMN()+(-2), 1))*INDIRECT(ADDRESS(ROW()+(0), COLUMN()+(-1), 1)), 2)</f>
        <v>2522.000000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1.000000</v>
      </c>
      <c r="G13" s="20">
        <v>19.110000</v>
      </c>
      <c r="H13" s="20">
        <f ca="1">ROUND(INDIRECT(ADDRESS(ROW()+(0), COLUMN()+(-2), 1))*INDIRECT(ADDRESS(ROW()+(0), COLUMN()+(-1), 1)), 2)</f>
        <v>19.110000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1.000000</v>
      </c>
      <c r="G14" s="20">
        <v>82.450000</v>
      </c>
      <c r="H14" s="20">
        <f ca="1">ROUND(INDIRECT(ADDRESS(ROW()+(0), COLUMN()+(-2), 1))*INDIRECT(ADDRESS(ROW()+(0), COLUMN()+(-1), 1)), 2)</f>
        <v>82.450000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3.000000</v>
      </c>
      <c r="G15" s="20">
        <v>1.200000</v>
      </c>
      <c r="H15" s="20">
        <f ca="1">ROUND(INDIRECT(ADDRESS(ROW()+(0), COLUMN()+(-2), 1))*INDIRECT(ADDRESS(ROW()+(0), COLUMN()+(-1), 1)), 2)</f>
        <v>3.600000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26.297000</v>
      </c>
      <c r="G16" s="20">
        <v>15.780000</v>
      </c>
      <c r="H16" s="20">
        <f ca="1">ROUND(INDIRECT(ADDRESS(ROW()+(0), COLUMN()+(-2), 1))*INDIRECT(ADDRESS(ROW()+(0), COLUMN()+(-1), 1)), 2)</f>
        <v>414.970000</v>
      </c>
    </row>
    <row r="17" spans="1:8" ht="12.00" thickBot="1" customHeight="1">
      <c r="A17" s="17" t="s">
        <v>38</v>
      </c>
      <c r="B17" s="17"/>
      <c r="C17" s="21" t="s">
        <v>39</v>
      </c>
      <c r="D17" s="21"/>
      <c r="E17" s="22" t="s">
        <v>40</v>
      </c>
      <c r="F17" s="23">
        <v>26.297000</v>
      </c>
      <c r="G17" s="24">
        <v>14.620000</v>
      </c>
      <c r="H17" s="24">
        <f ca="1">ROUND(INDIRECT(ADDRESS(ROW()+(0), COLUMN()+(-2), 1))*INDIRECT(ADDRESS(ROW()+(0), COLUMN()+(-1), 1)), 2)</f>
        <v>384.460000</v>
      </c>
    </row>
    <row r="18" spans="1:8" ht="12.00" thickBot="1" customHeight="1">
      <c r="A18" s="17"/>
      <c r="B18" s="17"/>
      <c r="C18" s="12" t="s">
        <v>41</v>
      </c>
      <c r="D18" s="12"/>
      <c r="E18" s="10" t="s">
        <v>42</v>
      </c>
      <c r="F18" s="14">
        <v>2.000000</v>
      </c>
      <c r="G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4486.690000</v>
      </c>
      <c r="H18" s="16">
        <f ca="1">ROUND(INDIRECT(ADDRESS(ROW()+(0), COLUMN()+(-2), 1))*INDIRECT(ADDRESS(ROW()+(0), COLUMN()+(-1), 1))/100, 2)</f>
        <v>89.730000</v>
      </c>
    </row>
    <row r="19" spans="1:8" ht="12.00" thickBot="1" customHeight="1">
      <c r="A19" s="22"/>
      <c r="B19" s="22"/>
      <c r="C19" s="21" t="s">
        <v>43</v>
      </c>
      <c r="D19" s="21"/>
      <c r="E19" s="22" t="s">
        <v>44</v>
      </c>
      <c r="F19" s="23">
        <v>3.000000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4576.420000</v>
      </c>
      <c r="H19" s="24">
        <f ca="1">ROUND(INDIRECT(ADDRESS(ROW()+(0), COLUMN()+(-2), 1))*INDIRECT(ADDRESS(ROW()+(0), COLUMN()+(-1), 1))/100, 2)</f>
        <v>137.290000</v>
      </c>
    </row>
    <row r="20" spans="1:8" ht="12.00" thickBot="1" customHeight="1">
      <c r="A20" s="6" t="s">
        <v>45</v>
      </c>
      <c r="B20" s="6"/>
      <c r="C20" s="7"/>
      <c r="D20" s="7"/>
      <c r="E20" s="7"/>
      <c r="F20" s="25"/>
      <c r="G20" s="6" t="s">
        <v>46</v>
      </c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4713.710000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