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<sst xmlns="http://schemas.openxmlformats.org/spreadsheetml/2006/main" count="35" uniqueCount="35">
  <si>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</si>
  <si>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IAV021</t>
  </si>
  <si>
    <t xml:space="preserve">Ude</t>
  </si>
  <si>
    <t xml:space="preserve">Porteiro electrónico colectivo.</t>
  </si>
  <si>
    <r>
      <rPr>
        <sz val="7.80"/>
        <color rgb="FF000000"/>
        <rFont val="Arial"/>
        <family val="2"/>
      </rPr>
      <t xml:space="preserve">Porteiro electrónico para </t>
    </r>
    <r>
      <rPr>
        <b/>
        <sz val="7.80"/>
        <color rgb="FF000000"/>
        <rFont val="Arial"/>
        <family val="2"/>
      </rPr>
      <t xml:space="preserve">10</t>
    </r>
    <r>
      <rPr>
        <sz val="7.80"/>
        <color rgb="FF000000"/>
        <rFont val="Arial"/>
        <family val="2"/>
      </rPr>
      <t xml:space="preserve"> vivendas.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</si>
  <si>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</si>
  <si>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</si>
  <si>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</si>
  <si>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</si>
  <si>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</si>
  <si>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</si>
  <si>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mt35aia010b</t>
  </si>
  <si>
    <t xml:space="preserve">m</t>
  </si>
  <si>
    <t xml:space="preserve">Tubo curvable de PVC, corrugado, de cor negra, de 20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</si>
  <si>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mt40pea010</t>
  </si>
  <si>
    <t xml:space="preserve">m</t>
  </si>
  <si>
    <t xml:space="preserve">Mangueira de telefonía, 6 fíos de 0,5 mm².</t>
  </si>
  <si>
    <t xml:space="preserve">mt40peo110f</t>
  </si>
  <si>
    <t xml:space="preserve">Ude</t>
  </si>
  <si>
    <t xml:space="preserve">Kit de porteiro electrónico, composto por placa de rúa con 10 pulsadores de chamada, caixa, alimentador, abreportas e teléfonos.</t>
  </si>
  <si>
    <t xml:space="preserve">mt40www040</t>
  </si>
  <si>
    <t xml:space="preserve">Ude</t>
  </si>
  <si>
    <t xml:space="preserve">Material auxiliar para instalacións audiovisuais.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</si>
  <si>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</si>
  <si>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</si>
  <si>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</si>
  <si>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</si>
  <si>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</si>
  <si>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</si>
  <si>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</si>
  <si>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</si>
  <si>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</si>
  <si>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</si>
  <si>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644,10€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</si>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</sst>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2.57" customWidth="1"/>
    <col min="6" max="6" width="7.14" customWidth="1"/>
    <col min="7" max="7" width="8.74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50.000000</v>
      </c>
      <c r="G8" s="16">
        <v>0.290000</v>
      </c>
      <c r="H8" s="16">
        <f ca="1">ROUND(INDIRECT(ADDRESS(ROW()+(0), COLUMN()+(-2), 1))*INDIRECT(ADDRESS(ROW()+(0), COLUMN()+(-1), 1)), 2)</f>
        <v>14.500000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50.000000</v>
      </c>
      <c r="G9" s="20">
        <v>0.850000</v>
      </c>
      <c r="H9" s="20">
        <f ca="1">ROUND(INDIRECT(ADDRESS(ROW()+(0), COLUMN()+(-2), 1))*INDIRECT(ADDRESS(ROW()+(0), COLUMN()+(-1), 1)), 2)</f>
        <v>42.500000</v>
      </c>
    </row>
    <row r="10" spans="1:8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1.000000</v>
      </c>
      <c r="G10" s="20">
        <v>415.160000</v>
      </c>
      <c r="H10" s="20">
        <f ca="1">ROUND(INDIRECT(ADDRESS(ROW()+(0), COLUMN()+(-2), 1))*INDIRECT(ADDRESS(ROW()+(0), COLUMN()+(-1), 1)), 2)</f>
        <v>415.160000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3.000000</v>
      </c>
      <c r="G11" s="20">
        <v>1.200000</v>
      </c>
      <c r="H11" s="20">
        <f ca="1">ROUND(INDIRECT(ADDRESS(ROW()+(0), COLUMN()+(-2), 1))*INDIRECT(ADDRESS(ROW()+(0), COLUMN()+(-1), 1)), 2)</f>
        <v>3.600000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22.401000</v>
      </c>
      <c r="G12" s="20">
        <v>15.780000</v>
      </c>
      <c r="H12" s="20">
        <f ca="1">ROUND(INDIRECT(ADDRESS(ROW()+(0), COLUMN()+(-2), 1))*INDIRECT(ADDRESS(ROW()+(0), COLUMN()+(-1), 1)), 2)</f>
        <v>353.490000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22.401000</v>
      </c>
      <c r="G13" s="24">
        <v>14.620000</v>
      </c>
      <c r="H13" s="24">
        <f ca="1">ROUND(INDIRECT(ADDRESS(ROW()+(0), COLUMN()+(-2), 1))*INDIRECT(ADDRESS(ROW()+(0), COLUMN()+(-1), 1)), 2)</f>
        <v>327.500000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1156.750000</v>
      </c>
      <c r="H14" s="16">
        <f ca="1">ROUND(INDIRECT(ADDRESS(ROW()+(0), COLUMN()+(-2), 1))*INDIRECT(ADDRESS(ROW()+(0), COLUMN()+(-1), 1))/100, 2)</f>
        <v>23.140000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1179.890000</v>
      </c>
      <c r="H15" s="24">
        <f ca="1">ROUND(INDIRECT(ADDRESS(ROW()+(0), COLUMN()+(-2), 1))*INDIRECT(ADDRESS(ROW()+(0), COLUMN()+(-1), 1))/100, 2)</f>
        <v>35.400000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1215.290000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