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l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<sst xmlns="http://schemas.openxmlformats.org/spreadsheetml/2006/main" count="53" uniqueCount="53">
  <si>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</si>
  <si>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IAV022</t>
  </si>
  <si>
    <t xml:space="preserve">Ude</t>
  </si>
  <si>
    <t xml:space="preserve">Placa exterior de porteiro electrónico colectivo.</t>
  </si>
  <si>
    <r>
      <rPr>
        <b/>
        <sz val="7.80"/>
        <color rgb="FF000000"/>
        <rFont val="Arial"/>
        <family val="2"/>
      </rPr>
      <t xml:space="preserve">Placa exterior de acceso adicional</t>
    </r>
    <r>
      <rPr>
        <sz val="7.80"/>
        <color rgb="FF000000"/>
        <rFont val="Arial"/>
        <family val="2"/>
      </rPr>
      <t xml:space="preserve"> de porteiro electrónico </t>
    </r>
    <r>
      <rPr>
        <b/>
        <sz val="7.80"/>
        <color rgb="FF000000"/>
        <rFont val="Arial"/>
        <family val="2"/>
      </rPr>
      <t xml:space="preserve">convencional Stadio Plus "GOLMAR"</t>
    </r>
    <r>
      <rPr>
        <sz val="7.80"/>
        <color rgb="FF000000"/>
        <rFont val="Arial"/>
        <family val="2"/>
      </rPr>
      <t xml:space="preserve"> para </t>
    </r>
    <r>
      <rPr>
        <b/>
        <sz val="7.80"/>
        <color rgb="FF000000"/>
        <rFont val="Arial"/>
        <family val="2"/>
      </rPr>
      <t xml:space="preserve">10</t>
    </r>
    <r>
      <rPr>
        <sz val="7.80"/>
        <color rgb="FF000000"/>
        <rFont val="Arial"/>
        <family val="2"/>
      </rPr>
      <t xml:space="preserve"> vivendas.</t>
    </r>
  </si>
  <si>
    <t xml:space="preserve">Descomposto</t>
  </si>
  <si>
    <t xml:space="preserve">Ud</t>
  </si>
  <si>
    <t xml:space="preserve">Descomposición</t>
  </si>
  <si>
    <t xml:space="preserve">Rend.</t>
  </si>
  <si>
    <t xml:space="preserve">p.s.</t>
  </si>
  <si>
    <t xml:space="preserve">Prezo partida</t>
  </si>
  <si>
    <t xml:space="preserve">mt35aia010b</t>
  </si>
  <si>
    <t xml:space="preserve">m</t>
  </si>
  <si>
    <t xml:space="preserve">Tubo curvable de PVC, corrugado, de cor negra, de 20 mm de diámetro nominal, para canalización empotrada en obra de fábrica (paredes e teitos). Resistencia á compresión 320 N, resistencia ó impacto 1 xulio, temperatura de traballo -5°C ata 60°C, con grao de protección IP 545 segundo UNE 20324, non propagador da chama. Segundo UNE-EN 61386-1 e UNE-EN 61386-22.</t>
  </si>
  <si>
    <t xml:space="preserve">mt40pga010</t>
  </si>
  <si>
    <t xml:space="preserve">m</t>
  </si>
  <si>
    <t xml:space="preserve">Cable, modelo M-8C "GOLMAR", formado por conductores de cobre flexible de 8x0,22 mm², con illamento de PVC e vaina exterior de PVC branco.</t>
  </si>
  <si>
    <t xml:space="preserve">mt40pea030c</t>
  </si>
  <si>
    <t xml:space="preserve">m</t>
  </si>
  <si>
    <t xml:space="preserve">Cable paralelo formado por conductores de cobre de 2x1,0 mm². Segundo UNE 21031.</t>
  </si>
  <si>
    <t xml:space="preserve">mt40pga020b</t>
  </si>
  <si>
    <t xml:space="preserve">Ude</t>
  </si>
  <si>
    <t xml:space="preserve">Caixa de empotrar, modelo CE615 "GOLMAR", para módulo compacto serie Stadio Plus.</t>
  </si>
  <si>
    <t xml:space="preserve">mt40pga062b</t>
  </si>
  <si>
    <t xml:space="preserve">Ude</t>
  </si>
  <si>
    <t xml:space="preserve">Viseira, modelo 705/AL "GOLMAR", para módulo compacto serie Stadio Plus.</t>
  </si>
  <si>
    <t xml:space="preserve">mt40pgp070f</t>
  </si>
  <si>
    <t xml:space="preserve">Ude</t>
  </si>
  <si>
    <t xml:space="preserve">Módulo compacto para audio, serie Stadio Plus, modelo 2210/AL "GOLMAR", con 10 pulsadores de chamada en dúas columnas e peche superior e inferior.</t>
  </si>
  <si>
    <t xml:space="preserve">mt40pga090b</t>
  </si>
  <si>
    <t xml:space="preserve">Ude</t>
  </si>
  <si>
    <t xml:space="preserve">Módulo de son, modelo EL551 "GOLMAR".</t>
  </si>
  <si>
    <t xml:space="preserve">mt40pga050a</t>
  </si>
  <si>
    <t xml:space="preserve">Ude</t>
  </si>
  <si>
    <t xml:space="preserve">Abreportas eléctrico de corrente alterna, modelo CV-14 "GOLMAR".</t>
  </si>
  <si>
    <t xml:space="preserve">mt40pga130a</t>
  </si>
  <si>
    <t xml:space="preserve">Ude</t>
  </si>
  <si>
    <t xml:space="preserve">Fonte de alimentación, modelo TF-104 "GOLMAR", para porteiro electrónico.</t>
  </si>
  <si>
    <t xml:space="preserve">mt40www040</t>
  </si>
  <si>
    <t xml:space="preserve">Ude</t>
  </si>
  <si>
    <t xml:space="preserve">Material auxiliar para instalacións audiovisuais.</t>
  </si>
  <si>
    <t xml:space="preserve">mo001</t>
  </si>
  <si>
    <t xml:space="preserve">h</t>
  </si>
  <si>
    <t xml:space="preserve">Oficial 1ª electricista.</t>
  </si>
  <si>
    <t xml:space="preserve">mo093</t>
  </si>
  <si>
    <t xml:space="preserve">h</t>
  </si>
  <si>
    <t xml:space="preserve">Axudante electricista.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</si>
  <si>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</si>
  <si>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</si>
  <si>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</si>
  <si>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</si>
  <si>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Custo de mantemento decenal: 415,48€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</si>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</sst>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5.39" customWidth="1"/>
    <col min="3" max="3" width="2.33" customWidth="1"/>
    <col min="4" max="4" width="2.48" customWidth="1"/>
    <col min="5" max="5" width="74.17" customWidth="1"/>
    <col min="6" max="6" width="7.14" customWidth="1"/>
    <col min="7" max="7" width="7.14" customWidth="1"/>
    <col min="8" max="8" width="12.6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50.4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32.000000</v>
      </c>
      <c r="G8" s="16">
        <v>0.290000</v>
      </c>
      <c r="H8" s="16">
        <f ca="1">ROUND(INDIRECT(ADDRESS(ROW()+(0), COLUMN()+(-2), 1))*INDIRECT(ADDRESS(ROW()+(0), COLUMN()+(-1), 1)), 2)</f>
        <v>9.280000</v>
      </c>
    </row>
    <row r="9" spans="1:8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50.000000</v>
      </c>
      <c r="G9" s="20">
        <v>0.460000</v>
      </c>
      <c r="H9" s="20">
        <f ca="1">ROUND(INDIRECT(ADDRESS(ROW()+(0), COLUMN()+(-2), 1))*INDIRECT(ADDRESS(ROW()+(0), COLUMN()+(-1), 1)), 2)</f>
        <v>23.000000</v>
      </c>
    </row>
    <row r="10" spans="1:8" ht="21.6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7.000000</v>
      </c>
      <c r="G10" s="20">
        <v>0.820000</v>
      </c>
      <c r="H10" s="20">
        <f ca="1">ROUND(INDIRECT(ADDRESS(ROW()+(0), COLUMN()+(-2), 1))*INDIRECT(ADDRESS(ROW()+(0), COLUMN()+(-1), 1)), 2)</f>
        <v>5.740000</v>
      </c>
    </row>
    <row r="11" spans="1:8" ht="21.6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1.000000</v>
      </c>
      <c r="G11" s="20">
        <v>5.200000</v>
      </c>
      <c r="H11" s="20">
        <f ca="1">ROUND(INDIRECT(ADDRESS(ROW()+(0), COLUMN()+(-2), 1))*INDIRECT(ADDRESS(ROW()+(0), COLUMN()+(-1), 1)), 2)</f>
        <v>5.200000</v>
      </c>
    </row>
    <row r="12" spans="1:8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1.000000</v>
      </c>
      <c r="G12" s="20">
        <v>32.550000</v>
      </c>
      <c r="H12" s="20">
        <f ca="1">ROUND(INDIRECT(ADDRESS(ROW()+(0), COLUMN()+(-2), 1))*INDIRECT(ADDRESS(ROW()+(0), COLUMN()+(-1), 1)), 2)</f>
        <v>32.550000</v>
      </c>
    </row>
    <row r="13" spans="1:8" ht="21.6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9">
        <v>1.000000</v>
      </c>
      <c r="G13" s="20">
        <v>102.850000</v>
      </c>
      <c r="H13" s="20">
        <f ca="1">ROUND(INDIRECT(ADDRESS(ROW()+(0), COLUMN()+(-2), 1))*INDIRECT(ADDRESS(ROW()+(0), COLUMN()+(-1), 1)), 2)</f>
        <v>102.850000</v>
      </c>
    </row>
    <row r="14" spans="1:8" ht="12.00" thickBot="1" customHeight="1">
      <c r="A14" s="17" t="s">
        <v>29</v>
      </c>
      <c r="B14" s="17"/>
      <c r="C14" s="18" t="s">
        <v>30</v>
      </c>
      <c r="D14" s="18"/>
      <c r="E14" s="17" t="s">
        <v>31</v>
      </c>
      <c r="F14" s="19">
        <v>1.000000</v>
      </c>
      <c r="G14" s="20">
        <v>128.650000</v>
      </c>
      <c r="H14" s="20">
        <f ca="1">ROUND(INDIRECT(ADDRESS(ROW()+(0), COLUMN()+(-2), 1))*INDIRECT(ADDRESS(ROW()+(0), COLUMN()+(-1), 1)), 2)</f>
        <v>128.650000</v>
      </c>
    </row>
    <row r="15" spans="1:8" ht="12.00" thickBot="1" customHeight="1">
      <c r="A15" s="17" t="s">
        <v>32</v>
      </c>
      <c r="B15" s="17"/>
      <c r="C15" s="18" t="s">
        <v>33</v>
      </c>
      <c r="D15" s="18"/>
      <c r="E15" s="17" t="s">
        <v>34</v>
      </c>
      <c r="F15" s="19">
        <v>1.000000</v>
      </c>
      <c r="G15" s="20">
        <v>18.330000</v>
      </c>
      <c r="H15" s="20">
        <f ca="1">ROUND(INDIRECT(ADDRESS(ROW()+(0), COLUMN()+(-2), 1))*INDIRECT(ADDRESS(ROW()+(0), COLUMN()+(-1), 1)), 2)</f>
        <v>18.330000</v>
      </c>
    </row>
    <row r="16" spans="1:8" ht="12.00" thickBot="1" customHeight="1">
      <c r="A16" s="17" t="s">
        <v>35</v>
      </c>
      <c r="B16" s="17"/>
      <c r="C16" s="18" t="s">
        <v>36</v>
      </c>
      <c r="D16" s="18"/>
      <c r="E16" s="17" t="s">
        <v>37</v>
      </c>
      <c r="F16" s="19">
        <v>1.000000</v>
      </c>
      <c r="G16" s="20">
        <v>26.160000</v>
      </c>
      <c r="H16" s="20">
        <f ca="1">ROUND(INDIRECT(ADDRESS(ROW()+(0), COLUMN()+(-2), 1))*INDIRECT(ADDRESS(ROW()+(0), COLUMN()+(-1), 1)), 2)</f>
        <v>26.160000</v>
      </c>
    </row>
    <row r="17" spans="1:8" ht="12.00" thickBot="1" customHeight="1">
      <c r="A17" s="17" t="s">
        <v>38</v>
      </c>
      <c r="B17" s="17"/>
      <c r="C17" s="18" t="s">
        <v>39</v>
      </c>
      <c r="D17" s="18"/>
      <c r="E17" s="17" t="s">
        <v>40</v>
      </c>
      <c r="F17" s="19">
        <v>3.000000</v>
      </c>
      <c r="G17" s="20">
        <v>1.200000</v>
      </c>
      <c r="H17" s="20">
        <f ca="1">ROUND(INDIRECT(ADDRESS(ROW()+(0), COLUMN()+(-2), 1))*INDIRECT(ADDRESS(ROW()+(0), COLUMN()+(-1), 1)), 2)</f>
        <v>3.600000</v>
      </c>
    </row>
    <row r="18" spans="1:8" ht="12.00" thickBot="1" customHeight="1">
      <c r="A18" s="17" t="s">
        <v>41</v>
      </c>
      <c r="B18" s="17"/>
      <c r="C18" s="18" t="s">
        <v>42</v>
      </c>
      <c r="D18" s="18"/>
      <c r="E18" s="17" t="s">
        <v>43</v>
      </c>
      <c r="F18" s="19">
        <v>12.856000</v>
      </c>
      <c r="G18" s="20">
        <v>15.780000</v>
      </c>
      <c r="H18" s="20">
        <f ca="1">ROUND(INDIRECT(ADDRESS(ROW()+(0), COLUMN()+(-2), 1))*INDIRECT(ADDRESS(ROW()+(0), COLUMN()+(-1), 1)), 2)</f>
        <v>202.870000</v>
      </c>
    </row>
    <row r="19" spans="1:8" ht="12.00" thickBot="1" customHeight="1">
      <c r="A19" s="17" t="s">
        <v>44</v>
      </c>
      <c r="B19" s="17"/>
      <c r="C19" s="21" t="s">
        <v>45</v>
      </c>
      <c r="D19" s="21"/>
      <c r="E19" s="22" t="s">
        <v>46</v>
      </c>
      <c r="F19" s="23">
        <v>12.856000</v>
      </c>
      <c r="G19" s="24">
        <v>14.620000</v>
      </c>
      <c r="H19" s="24">
        <f ca="1">ROUND(INDIRECT(ADDRESS(ROW()+(0), COLUMN()+(-2), 1))*INDIRECT(ADDRESS(ROW()+(0), COLUMN()+(-1), 1)), 2)</f>
        <v>187.950000</v>
      </c>
    </row>
    <row r="20" spans="1:8" ht="12.00" thickBot="1" customHeight="1">
      <c r="A20" s="17"/>
      <c r="B20" s="17"/>
      <c r="C20" s="12" t="s">
        <v>47</v>
      </c>
      <c r="D20" s="12"/>
      <c r="E20" s="10" t="s">
        <v>48</v>
      </c>
      <c r="F20" s="14">
        <v>2.000000</v>
      </c>
      <c r="G20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746.180000</v>
      </c>
      <c r="H20" s="16">
        <f ca="1">ROUND(INDIRECT(ADDRESS(ROW()+(0), COLUMN()+(-2), 1))*INDIRECT(ADDRESS(ROW()+(0), COLUMN()+(-1), 1))/100, 2)</f>
        <v>14.920000</v>
      </c>
    </row>
    <row r="21" spans="1:8" ht="12.00" thickBot="1" customHeight="1">
      <c r="A21" s="22"/>
      <c r="B21" s="22"/>
      <c r="C21" s="21" t="s">
        <v>49</v>
      </c>
      <c r="D21" s="21"/>
      <c r="E21" s="22" t="s">
        <v>50</v>
      </c>
      <c r="F21" s="23">
        <v>3.000000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761.100000</v>
      </c>
      <c r="H21" s="24">
        <f ca="1">ROUND(INDIRECT(ADDRESS(ROW()+(0), COLUMN()+(-2), 1))*INDIRECT(ADDRESS(ROW()+(0), COLUMN()+(-1), 1))/100, 2)</f>
        <v>22.830000</v>
      </c>
    </row>
    <row r="22" spans="1:8" ht="12.00" thickBot="1" customHeight="1">
      <c r="A22" s="6" t="s">
        <v>51</v>
      </c>
      <c r="B22" s="6"/>
      <c r="C22" s="7"/>
      <c r="D22" s="7"/>
      <c r="E22" s="7"/>
      <c r="F22" s="25"/>
      <c r="G22" s="6" t="s">
        <v>52</v>
      </c>
      <c r="H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783.930000</v>
      </c>
    </row>
  </sheetData>
  <mergeCells count="35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620079" right="0.472441" top="0.472441" bottom="0.472441" header="0.0" footer="0.0"/>
  <pageSetup paperSize="9" orientation="portrait"/>
  <rowBreaks count="0" manualBreakCount="0">
    </rowBreaks>
</worksheet>
</file>