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<sst xmlns="http://schemas.openxmlformats.org/spreadsheetml/2006/main" count="32" uniqueCount="32">
  <si>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</si>
  <si>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ICB006</t>
  </si>
  <si>
    <t xml:space="preserve">Ude</t>
  </si>
  <si>
    <t xml:space="preserve">Captador solar térmico para instalación individual, sobre cuberta inclinada.</t>
  </si>
  <si>
    <r>
      <rPr>
        <b/>
        <sz val="7.80"/>
        <color rgb="FF000000"/>
        <rFont val="Arial"/>
        <family val="2"/>
      </rPr>
      <t xml:space="preserve">Captador solar térmico completo, partido, para instalación individual, para colocación sobre cuberta inclinada, composto por: dous paneis de 2320x1930x90 mm en conxunto, superficie útil total 4,04 m², rendemento óptico 0,819 e coeficiente de perdas primario 4,227 W/m²K, segundo UNE-EN 12975-2, depósito de 300 l, grupo de bombeo individual, centralita solar térmica programable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</si>
  <si>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</si>
  <si>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</si>
  <si>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</si>
  <si>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</si>
  <si>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</si>
  <si>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</si>
  <si>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mt38csg010fn</t>
  </si>
  <si>
    <t xml:space="preserve">Ude</t>
  </si>
  <si>
    <t xml:space="preserve">Captador solar térmico completo, partido, para instalación individual, para colocación sobre cuberta inclinada, formado por: dous paneis de 2320x1930x90 mm en conxunto, superficie útil total 4,04 m², rendemento óptico 0,819 e coeficiente de perdas primario 4,227 W/m²K, segundo UNE-EN 12975-2; superficie absorbente e conductos de cobre; cuberta protectora de cristal de 4 mm de espesor; depósito de 300 l, cun serpentín; grupo de bombeo individual con vaso de expansión de 18 l e vaso pre-expansión; centralita solar térmica programable; kit de montaxe para dous paneis sobre cuberta inclinada; dobre te sonda-purgador e purgador automático de aire.</t>
  </si>
  <si>
    <t xml:space="preserve">mt38csg011d</t>
  </si>
  <si>
    <t xml:space="preserve">Ude</t>
  </si>
  <si>
    <t xml:space="preserve">Fixacións para captador solar térmico de dous paneis sobre tella.</t>
  </si>
  <si>
    <t xml:space="preserve">mt38csg100</t>
  </si>
  <si>
    <t xml:space="preserve">l</t>
  </si>
  <si>
    <t xml:space="preserve">Solución auga-glicol para recheo de captador solar térmico, para unha temperatura de traballo de -28°C a +200°C.</t>
  </si>
  <si>
    <t xml:space="preserve">mo007</t>
  </si>
  <si>
    <t xml:space="preserve">h</t>
  </si>
  <si>
    <t xml:space="preserve">Oficial 1ª instalador de captadores solares.</t>
  </si>
  <si>
    <t xml:space="preserve">mo099</t>
  </si>
  <si>
    <t xml:space="preserve">h</t>
  </si>
  <si>
    <t xml:space="preserve">Axudante instalador de captadores solares.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</si>
  <si>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</si>
  <si>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</si>
  <si>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</si>
  <si>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</si>
  <si>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2.397,93€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</si>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</sst>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4.95" customWidth="1"/>
    <col min="4" max="4" width="23.02" customWidth="1"/>
    <col min="5" max="5" width="27.39" customWidth="1"/>
    <col min="6" max="6" width="15.30" customWidth="1"/>
    <col min="7" max="7" width="2.48" customWidth="1"/>
    <col min="8" max="8" width="6.41" customWidth="1"/>
    <col min="9" max="9" width="6.27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2759.640000</v>
      </c>
      <c r="J8" s="16"/>
      <c r="K8" s="16">
        <f ca="1">ROUND(INDIRECT(ADDRESS(ROW()+(0), COLUMN()+(-3), 1))*INDIRECT(ADDRESS(ROW()+(0), COLUMN()+(-2), 1)), 2)</f>
        <v>2759.640000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99.450000</v>
      </c>
      <c r="J9" s="20"/>
      <c r="K9" s="20">
        <f ca="1">ROUND(INDIRECT(ADDRESS(ROW()+(0), COLUMN()+(-3), 1))*INDIRECT(ADDRESS(ROW()+(0), COLUMN()+(-2), 1)), 2)</f>
        <v>99.450000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2.720000</v>
      </c>
      <c r="I10" s="20">
        <v>4.000000</v>
      </c>
      <c r="J10" s="20"/>
      <c r="K10" s="20">
        <f ca="1">ROUND(INDIRECT(ADDRESS(ROW()+(0), COLUMN()+(-3), 1))*INDIRECT(ADDRESS(ROW()+(0), COLUMN()+(-2), 1)), 2)</f>
        <v>10.880000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4.383000</v>
      </c>
      <c r="I11" s="20">
        <v>15.780000</v>
      </c>
      <c r="J11" s="20"/>
      <c r="K11" s="20">
        <f ca="1">ROUND(INDIRECT(ADDRESS(ROW()+(0), COLUMN()+(-3), 1))*INDIRECT(ADDRESS(ROW()+(0), COLUMN()+(-2), 1)), 2)</f>
        <v>69.160000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4.383000</v>
      </c>
      <c r="I12" s="24">
        <v>14.620000</v>
      </c>
      <c r="J12" s="24"/>
      <c r="K12" s="24">
        <f ca="1">ROUND(INDIRECT(ADDRESS(ROW()+(0), COLUMN()+(-3), 1))*INDIRECT(ADDRESS(ROW()+(0), COLUMN()+(-2), 1)), 2)</f>
        <v>64.080000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3003.210000</v>
      </c>
      <c r="J13" s="16"/>
      <c r="K13" s="16">
        <f ca="1">ROUND(INDIRECT(ADDRESS(ROW()+(0), COLUMN()+(-3), 1))*INDIRECT(ADDRESS(ROW()+(0), COLUMN()+(-2), 1))/100, 2)</f>
        <v>60.060000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3063.270000</v>
      </c>
      <c r="J14" s="24"/>
      <c r="K14" s="24">
        <f ca="1">ROUND(INDIRECT(ADDRESS(ROW()+(0), COLUMN()+(-3), 1))*INDIRECT(ADDRESS(ROW()+(0), COLUMN()+(-2), 1))/100, 2)</f>
        <v>91.900000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3155.170000</v>
      </c>
    </row>
  </sheetData>
  <mergeCells count="23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A15:G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