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<sst xmlns="http://schemas.openxmlformats.org/spreadsheetml/2006/main" count="26" uniqueCount="26">
  <si>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</si>
  <si>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ICB007</t>
  </si>
  <si>
    <t xml:space="preserve">Ude</t>
  </si>
  <si>
    <t xml:space="preserve">Captador solar térmico para instalación individual, integrado en cuberta inclinada.</t>
  </si>
  <si>
    <r>
      <rPr>
        <b/>
        <sz val="7.80"/>
        <color rgb="FF000000"/>
        <rFont val="Arial"/>
        <family val="2"/>
      </rPr>
      <t xml:space="preserve">Captador solar térmico completo, partido, para instalación individual, formado por un panel, superficie útil 2,14 m², rendemento óptico 0,78, coeficiente de perdas primario 3,473 W/m²K e coeficiente de perdas secundario 0,017 W/m²K², segundo UNE-EN 12975-2, estructura de soporte para colocación integrada en cuberta inclinada e interacumulador de un serpentín de 150 litros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</si>
  <si>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</si>
  <si>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</si>
  <si>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</si>
  <si>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</si>
  <si>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</si>
  <si>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</si>
  <si>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mt38the800aaaa</t>
  </si>
  <si>
    <t xml:space="preserve">Ude</t>
  </si>
  <si>
    <t xml:space="preserve">Captador solar térmico completo, partido, para instalación individual, composto por: un panel, superficie útil 2,14 m², rendemento óptico 0,78, coeficiente de perdas primario 3,473 W/m²K e coeficiente de perdas secundario 0,017 W/m²K², segundo UNE-EN 12975-2, composto de: marco autoportante e tapa posterior de aluminio, illamento térmico de lá de vidro, panel de vidro de 4 mm de espesor, absorbedor de cobre con recubrimento Sunselect, tubaxe en forma de meandro e manguiños de conexión, estructura de soporte para colocación integrada en cuberta inclinada, kit de tubaxes e accesorios de conexión, interacumulador de aceiro vitrificado, de un serpentín de 150 litros, 1019 mm de altura e 660 mm de diámetro, estación solar de bombeo con regulación integrada, vaso de expansión con soporte e conexións, válvula mezcladora con racores, purgador e fluido anticonxelante.</t>
  </si>
  <si>
    <t xml:space="preserve">mo007</t>
  </si>
  <si>
    <t xml:space="preserve">h</t>
  </si>
  <si>
    <t xml:space="preserve">Oficial 1ª instalador de captadores solares.</t>
  </si>
  <si>
    <t xml:space="preserve">mo099</t>
  </si>
  <si>
    <t xml:space="preserve">h</t>
  </si>
  <si>
    <t xml:space="preserve">Axudante instalador de captadores solares.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</si>
  <si>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</si>
  <si>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</si>
  <si>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</si>
  <si>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</si>
  <si>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2.474,14€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</si>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</sst>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4.81" customWidth="1"/>
    <col min="3" max="3" width="2.77" customWidth="1"/>
    <col min="4" max="4" width="23.02" customWidth="1"/>
    <col min="5" max="5" width="27.39" customWidth="1"/>
    <col min="6" max="6" width="15.30" customWidth="1"/>
    <col min="7" max="7" width="2.48" customWidth="1"/>
    <col min="8" max="8" width="6.41" customWidth="1"/>
    <col min="9" max="9" width="6.27" customWidth="1"/>
    <col min="10" max="10" width="2.48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117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3009.830000</v>
      </c>
      <c r="J8" s="16"/>
      <c r="K8" s="16">
        <f ca="1">ROUND(INDIRECT(ADDRESS(ROW()+(0), COLUMN()+(-3), 1))*INDIRECT(ADDRESS(ROW()+(0), COLUMN()+(-2), 1)), 2)</f>
        <v>3009.830000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2.922000</v>
      </c>
      <c r="I9" s="20">
        <v>15.780000</v>
      </c>
      <c r="J9" s="20"/>
      <c r="K9" s="20">
        <f ca="1">ROUND(INDIRECT(ADDRESS(ROW()+(0), COLUMN()+(-3), 1))*INDIRECT(ADDRESS(ROW()+(0), COLUMN()+(-2), 1)), 2)</f>
        <v>46.110000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2.922000</v>
      </c>
      <c r="I10" s="24">
        <v>14.620000</v>
      </c>
      <c r="J10" s="24"/>
      <c r="K10" s="24">
        <f ca="1">ROUND(INDIRECT(ADDRESS(ROW()+(0), COLUMN()+(-3), 1))*INDIRECT(ADDRESS(ROW()+(0), COLUMN()+(-2), 1)), 2)</f>
        <v>42.720000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COLUMN()+(2), 1)),INDIRECT(ADDRESS(ROW()+(-2), COLUMN()+(2), 1)),INDIRECT(ADDRESS(ROW()+(-3), COLUMN()+(2), 1))), 2)</f>
        <v>3098.660000</v>
      </c>
      <c r="J11" s="16"/>
      <c r="K11" s="16">
        <f ca="1">ROUND(INDIRECT(ADDRESS(ROW()+(0), COLUMN()+(-3), 1))*INDIRECT(ADDRESS(ROW()+(0), COLUMN()+(-2), 1))/100, 2)</f>
        <v>61.970000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COLUMN()+(2), 1)),INDIRECT(ADDRESS(ROW()+(-2), COLUMN()+(2), 1)),INDIRECT(ADDRESS(ROW()+(-3), COLUMN()+(2), 1)),INDIRECT(ADDRESS(ROW()+(-4), COLUMN()+(2), 1))), 2)</f>
        <v>3160.630000</v>
      </c>
      <c r="J12" s="24"/>
      <c r="K12" s="24">
        <f ca="1">ROUND(INDIRECT(ADDRESS(ROW()+(0), COLUMN()+(-3), 1))*INDIRECT(ADDRESS(ROW()+(0), COLUMN()+(-2), 1))/100, 2)</f>
        <v>94.820000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3255.450000</v>
      </c>
    </row>
  </sheetData>
  <mergeCells count="19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A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