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<sst xmlns="http://schemas.openxmlformats.org/spreadsheetml/2006/main" count="44" uniqueCount="44">
  <si>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</si>
  <si>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ICB013</t>
  </si>
  <si>
    <t xml:space="preserve">Ude</t>
  </si>
  <si>
    <t xml:space="preserve">Captador solar térmico para instalación colectiva, en fachada.</t>
  </si>
  <si>
    <r>
      <rPr>
        <b/>
        <sz val="7.80"/>
        <color rgb="FF000000"/>
        <rFont val="Arial"/>
        <family val="2"/>
      </rPr>
      <t xml:space="preserve">Captador solar térmico formado por batería de 3 módulos, composto cada un deles de un captador solar térmico de tubos de vacío, con posibilidade de xiro dos tubos, con panel de montaxe vertical de 720x2220x120 mm, superficie útil 1,125 m², rendemento óptico 0,73 e coeficiente de perdas primario 0,18 W/m²K, segundo UNE-EN 12975-2, colocados sobre estructura soporte para fachada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</si>
  <si>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</si>
  <si>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</si>
  <si>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</si>
  <si>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</si>
  <si>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</si>
  <si>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</si>
  <si>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mt38csg200a</t>
  </si>
  <si>
    <t xml:space="preserve">Ude</t>
  </si>
  <si>
    <t xml:space="preserve">Captador solar térmico de tubos de vacío, con posibilidade de xiro dos tubos, con panel de montaxe vertical de 720x2220x120 mm, superficie útil 1,125 m², rendemento óptico 0,73 e coeficiente de perdas primario 0,18 W/m²K, segundo UNE-EN 12975-2, composto de panel de 16 tubos de vidro con borosilicato unidos mediante carcasa de aceiro galvanizado prelacado.</t>
  </si>
  <si>
    <t xml:space="preserve">mt38csg208a</t>
  </si>
  <si>
    <t xml:space="preserve">Ude</t>
  </si>
  <si>
    <t xml:space="preserve">Soportes para fixación a fachada vertical de captador solar térmico de tubos de vacío.</t>
  </si>
  <si>
    <t xml:space="preserve">mt38csg040</t>
  </si>
  <si>
    <t xml:space="preserve">Ude</t>
  </si>
  <si>
    <t xml:space="preserve">Kit de conexións hidráulicas para captadores solares térmicos, con conexions illadas, tapones, pasacables e racores.</t>
  </si>
  <si>
    <t xml:space="preserve">mt38csg120</t>
  </si>
  <si>
    <t xml:space="preserve">Ude</t>
  </si>
  <si>
    <t xml:space="preserve">Purgador automático, especial para aplicacións de enerxía solar térmica, equipado con válvula de esfera e cámara de acumulación de vapor.</t>
  </si>
  <si>
    <t xml:space="preserve">mt38csg110</t>
  </si>
  <si>
    <t xml:space="preserve">Ude</t>
  </si>
  <si>
    <t xml:space="preserve">Válvula de seguridade especial para aplicacións de enerxía solar térmica, para unha temperatura máxima de 130°C.</t>
  </si>
  <si>
    <t xml:space="preserve">mt38csg100</t>
  </si>
  <si>
    <t xml:space="preserve">l</t>
  </si>
  <si>
    <t xml:space="preserve">Solución auga-glicol para recheo de captador solar térmico, para unha temperatura de traballo de -28°C a +200°C.</t>
  </si>
  <si>
    <t xml:space="preserve">mt37sve010d</t>
  </si>
  <si>
    <t xml:space="preserve">Ude</t>
  </si>
  <si>
    <t xml:space="preserve">Válvula de esfera de latón niquelado para roscar de 1".</t>
  </si>
  <si>
    <t xml:space="preserve">mo007</t>
  </si>
  <si>
    <t xml:space="preserve">h</t>
  </si>
  <si>
    <t xml:space="preserve">Oficial 1ª instalador de captadores solares.</t>
  </si>
  <si>
    <t xml:space="preserve">mo099</t>
  </si>
  <si>
    <t xml:space="preserve">h</t>
  </si>
  <si>
    <t xml:space="preserve">Axudante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</si>
  <si>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</si>
  <si>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</si>
  <si>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</si>
  <si>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</si>
  <si>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2.560,68€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</si>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</sst>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10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6">
        <v>821.000000</v>
      </c>
      <c r="J8" s="16"/>
      <c r="K8" s="16">
        <f ca="1">ROUND(INDIRECT(ADDRESS(ROW()+(0), COLUMN()+(-3), 1))*INDIRECT(ADDRESS(ROW()+(0), COLUMN()+(-2), 1)), 2)</f>
        <v>2463.000000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100.000000</v>
      </c>
      <c r="J9" s="20"/>
      <c r="K9" s="20">
        <f ca="1">ROUND(INDIRECT(ADDRESS(ROW()+(0), COLUMN()+(-3), 1))*INDIRECT(ADDRESS(ROW()+(0), COLUMN()+(-2), 1)), 2)</f>
        <v>300.000000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91.670000</v>
      </c>
      <c r="J10" s="20"/>
      <c r="K10" s="20">
        <f ca="1">ROUND(INDIRECT(ADDRESS(ROW()+(0), COLUMN()+(-3), 1))*INDIRECT(ADDRESS(ROW()+(0), COLUMN()+(-2), 1)), 2)</f>
        <v>91.670000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72.750000</v>
      </c>
      <c r="J11" s="20"/>
      <c r="K11" s="20">
        <f ca="1">ROUND(INDIRECT(ADDRESS(ROW()+(0), COLUMN()+(-3), 1))*INDIRECT(ADDRESS(ROW()+(0), COLUMN()+(-2), 1)), 2)</f>
        <v>72.750000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20">
        <v>38.800000</v>
      </c>
      <c r="J12" s="20"/>
      <c r="K12" s="20">
        <f ca="1">ROUND(INDIRECT(ADDRESS(ROW()+(0), COLUMN()+(-3), 1))*INDIRECT(ADDRESS(ROW()+(0), COLUMN()+(-2), 1)), 2)</f>
        <v>38.800000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3.480000</v>
      </c>
      <c r="I13" s="20">
        <v>4.000000</v>
      </c>
      <c r="J13" s="20"/>
      <c r="K13" s="20">
        <f ca="1">ROUND(INDIRECT(ADDRESS(ROW()+(0), COLUMN()+(-3), 1))*INDIRECT(ADDRESS(ROW()+(0), COLUMN()+(-2), 1)), 2)</f>
        <v>13.920000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20">
        <v>9.810000</v>
      </c>
      <c r="J14" s="20"/>
      <c r="K14" s="20">
        <f ca="1">ROUND(INDIRECT(ADDRESS(ROW()+(0), COLUMN()+(-3), 1))*INDIRECT(ADDRESS(ROW()+(0), COLUMN()+(-2), 1)), 2)</f>
        <v>19.620000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6.818000</v>
      </c>
      <c r="I15" s="20">
        <v>15.780000</v>
      </c>
      <c r="J15" s="20"/>
      <c r="K15" s="20">
        <f ca="1">ROUND(INDIRECT(ADDRESS(ROW()+(0), COLUMN()+(-3), 1))*INDIRECT(ADDRESS(ROW()+(0), COLUMN()+(-2), 1)), 2)</f>
        <v>107.590000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6.818000</v>
      </c>
      <c r="I16" s="24">
        <v>14.620000</v>
      </c>
      <c r="J16" s="24"/>
      <c r="K16" s="24">
        <f ca="1">ROUND(INDIRECT(ADDRESS(ROW()+(0), COLUMN()+(-3), 1))*INDIRECT(ADDRESS(ROW()+(0), COLUMN()+(-2), 1)), 2)</f>
        <v>99.680000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3207.030000</v>
      </c>
      <c r="J17" s="16"/>
      <c r="K17" s="16">
        <f ca="1">ROUND(INDIRECT(ADDRESS(ROW()+(0), COLUMN()+(-3), 1))*INDIRECT(ADDRESS(ROW()+(0), COLUMN()+(-2), 1))/100, 2)</f>
        <v>64.140000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3271.170000</v>
      </c>
      <c r="J18" s="24"/>
      <c r="K18" s="24">
        <f ca="1">ROUND(INDIRECT(ADDRESS(ROW()+(0), COLUMN()+(-3), 1))*INDIRECT(ADDRESS(ROW()+(0), COLUMN()+(-2), 1))/100, 2)</f>
        <v>98.140000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3369.310000</v>
      </c>
    </row>
  </sheetData>
  <mergeCells count="3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A19:G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