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<sst xmlns="http://schemas.openxmlformats.org/spreadsheetml/2006/main" count="53" uniqueCount="53">
  <si>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</si>
  <si>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ICD020</t>
  </si>
  <si>
    <t xml:space="preserve">Ude</t>
  </si>
  <si>
    <t xml:space="preserve">Depósito de superficie.</t>
  </si>
  <si>
    <r>
      <rPr>
        <sz val="7.80"/>
        <color rgb="FF000000"/>
        <rFont val="Arial"/>
        <family val="2"/>
      </rPr>
      <t xml:space="preserve">Depósito de </t>
    </r>
    <r>
      <rPr>
        <b/>
        <sz val="7.80"/>
        <color rgb="FF000000"/>
        <rFont val="Arial"/>
        <family val="2"/>
      </rPr>
      <t xml:space="preserve">gasóleo</t>
    </r>
    <r>
      <rPr>
        <sz val="7.80"/>
        <color rgb="FF000000"/>
        <rFont val="Arial"/>
        <family val="2"/>
      </rPr>
      <t xml:space="preserve"> de superficie de </t>
    </r>
    <r>
      <rPr>
        <b/>
        <sz val="7.80"/>
        <color rgb="FF000000"/>
        <rFont val="Arial"/>
        <family val="2"/>
      </rPr>
      <t xml:space="preserve">polietileno de alta densidade (PEAD/HDPE) para instalación no interior de edificaciones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simple parede contido en cubeto</t>
    </r>
    <r>
      <rPr>
        <sz val="7.80"/>
        <color rgb="FF000000"/>
        <rFont val="Arial"/>
        <family val="2"/>
      </rPr>
      <t xml:space="preserve">, cuhna capacidade de </t>
    </r>
    <r>
      <rPr>
        <b/>
        <sz val="7.80"/>
        <color rgb="FF000000"/>
        <rFont val="Arial"/>
        <family val="2"/>
      </rPr>
      <t xml:space="preserve">750</t>
    </r>
    <r>
      <rPr>
        <sz val="7.80"/>
        <color rgb="FF000000"/>
        <rFont val="Arial"/>
        <family val="2"/>
      </rPr>
      <t xml:space="preserve"> litros, </t>
    </r>
    <r>
      <rPr>
        <b/>
        <sz val="7.80"/>
        <color rgb="FF000000"/>
        <rFont val="Arial"/>
        <family val="2"/>
      </rPr>
      <t xml:space="preserve">para pequenos consumos individuais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</si>
  <si>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</si>
  <si>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</si>
  <si>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</si>
  <si>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</si>
  <si>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</si>
  <si>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</si>
  <si>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mt38dep110a</t>
  </si>
  <si>
    <t xml:space="preserve">Ude</t>
  </si>
  <si>
    <t xml:space="preserve">Depósito de gasóleo de polietileno (PEAD/HDPE), de superficie, de simple parede contido en cubeto, con unha capacidade de 750 litros, para pequenos consumos individuais, segundo UNE-EN 13341. Ata elementos de protección segundo normativa.</t>
  </si>
  <si>
    <t xml:space="preserve">mt38dep022a</t>
  </si>
  <si>
    <t xml:space="preserve">Ude</t>
  </si>
  <si>
    <t xml:space="preserve">Indicador de nivel para depósito de combustibles líquidos.</t>
  </si>
  <si>
    <t xml:space="preserve">mt38dep023a</t>
  </si>
  <si>
    <t xml:space="preserve">Ude</t>
  </si>
  <si>
    <t xml:space="preserve">Interruptor de nivel para depósito de combustibles líquidos.</t>
  </si>
  <si>
    <t xml:space="preserve">mt38dep024c</t>
  </si>
  <si>
    <t xml:space="preserve">Ude</t>
  </si>
  <si>
    <t xml:space="preserve">Conxunto de boca de carga, valvulería e accesorios de conexión para depósito de combustibles líquidos.</t>
  </si>
  <si>
    <t xml:space="preserve">mt43tco010ca</t>
  </si>
  <si>
    <t xml:space="preserve">m</t>
  </si>
  <si>
    <t xml:space="preserve">Tubo de cobre estirado en frío sen soldadura, diámetro D=16/18 mm e 1 mm de espesor, segundo UNE-EN 1057.</t>
  </si>
  <si>
    <t xml:space="preserve">mt35aia090md</t>
  </si>
  <si>
    <t xml:space="preserve">m</t>
  </si>
  <si>
    <t xml:space="preserve">Tubo ríxido de PVC, enchufable,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</si>
  <si>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</si>
  <si>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</si>
  <si>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</si>
  <si>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</si>
  <si>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</si>
  <si>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</si>
  <si>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</si>
  <si>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</si>
  <si>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</si>
  <si>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</si>
  <si>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81,95€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</si>
  <si>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</si>
  <si>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</si>
  <si>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</si>
  <si>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</si>
  <si>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</si>
  <si>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13341:2005</t>
  </si>
  <si>
    <t xml:space="preserve">Tanques termoplásticos fijos para almacenamiento en superficie de gasóleos domésticos de calefacción, queroseno y combustibles diesel. Tanques de polietileno moldeados por extrusión-soplado, de polietileno moldeados por moldeo rotacional y de poliamida-6 fabricados por polimerización iónica. Requisitos y métodos de ensayo </t>
  </si>
  <si>
    <t xml:space="preserve">UNE-EN 1057:2007/A1:2010</t>
  </si>
  <si>
    <t xml:space="preserve">1/3/4</t>
  </si>
  <si>
    <t xml:space="preserve">Cobre y aleaciones de cobre. Tubos redondos de cobre, sin soldadura, para agua y gas en aplicaciones sanitarias y de calefacción.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</si>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</sst>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2.33" customWidth="1"/>
    <col min="4" max="4" width="20.84" customWidth="1"/>
    <col min="5" max="5" width="38.32" customWidth="1"/>
    <col min="6" max="6" width="2.62" customWidth="1"/>
    <col min="7" max="7" width="9.33" customWidth="1"/>
    <col min="8" max="8" width="1.02" customWidth="1"/>
    <col min="9" max="9" width="2.77" customWidth="1"/>
    <col min="10" max="10" width="3.35" customWidth="1"/>
    <col min="11" max="11" width="6.85" customWidth="1"/>
    <col min="12" max="12" width="4.52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4"/>
      <c r="K8" s="16">
        <v>160.000000</v>
      </c>
      <c r="L8" s="16">
        <f ca="1">ROUND(INDIRECT(ADDRESS(ROW()+(0), COLUMN()+(-4), 1))*INDIRECT(ADDRESS(ROW()+(0), COLUMN()+(-1), 1)), 2)</f>
        <v>160.000000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177.250000</v>
      </c>
      <c r="L9" s="20">
        <f ca="1">ROUND(INDIRECT(ADDRESS(ROW()+(0), COLUMN()+(-4), 1))*INDIRECT(ADDRESS(ROW()+(0), COLUMN()+(-1), 1)), 2)</f>
        <v>177.250000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19"/>
      <c r="J10" s="19"/>
      <c r="K10" s="20">
        <v>33.250000</v>
      </c>
      <c r="L10" s="20">
        <f ca="1">ROUND(INDIRECT(ADDRESS(ROW()+(0), COLUMN()+(-4), 1))*INDIRECT(ADDRESS(ROW()+(0), COLUMN()+(-1), 1)), 2)</f>
        <v>33.250000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19"/>
      <c r="K11" s="20">
        <v>96.550000</v>
      </c>
      <c r="L11" s="20">
        <f ca="1">ROUND(INDIRECT(ADDRESS(ROW()+(0), COLUMN()+(-4), 1))*INDIRECT(ADDRESS(ROW()+(0), COLUMN()+(-1), 1)), 2)</f>
        <v>96.550000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10.000000</v>
      </c>
      <c r="I12" s="19"/>
      <c r="J12" s="19"/>
      <c r="K12" s="20">
        <v>2.400000</v>
      </c>
      <c r="L12" s="20">
        <f ca="1">ROUND(INDIRECT(ADDRESS(ROW()+(0), COLUMN()+(-4), 1))*INDIRECT(ADDRESS(ROW()+(0), COLUMN()+(-1), 1)), 2)</f>
        <v>24.000000</v>
      </c>
      <c r="M12" s="20"/>
    </row>
    <row r="13" spans="1:13" ht="69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10.000000</v>
      </c>
      <c r="I13" s="19"/>
      <c r="J13" s="19"/>
      <c r="K13" s="20">
        <v>2.170000</v>
      </c>
      <c r="L13" s="20">
        <f ca="1">ROUND(INDIRECT(ADDRESS(ROW()+(0), COLUMN()+(-4), 1))*INDIRECT(ADDRESS(ROW()+(0), COLUMN()+(-1), 1)), 2)</f>
        <v>21.700000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1.461000</v>
      </c>
      <c r="I14" s="19"/>
      <c r="J14" s="19"/>
      <c r="K14" s="20">
        <v>15.780000</v>
      </c>
      <c r="L14" s="20">
        <f ca="1">ROUND(INDIRECT(ADDRESS(ROW()+(0), COLUMN()+(-4), 1))*INDIRECT(ADDRESS(ROW()+(0), COLUMN()+(-1), 1)), 2)</f>
        <v>23.050000</v>
      </c>
      <c r="M14" s="20"/>
    </row>
    <row r="15" spans="1:13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1.461000</v>
      </c>
      <c r="I15" s="23"/>
      <c r="J15" s="23"/>
      <c r="K15" s="24">
        <v>14.620000</v>
      </c>
      <c r="L15" s="24">
        <f ca="1">ROUND(INDIRECT(ADDRESS(ROW()+(0), COLUMN()+(-4), 1))*INDIRECT(ADDRESS(ROW()+(0), COLUMN()+(-1), 1)), 2)</f>
        <v>21.360000</v>
      </c>
      <c r="M15" s="24"/>
    </row>
    <row r="16" spans="1:13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4"/>
      <c r="K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557.160000</v>
      </c>
      <c r="L16" s="16">
        <f ca="1">ROUND(INDIRECT(ADDRESS(ROW()+(0), COLUMN()+(-4), 1))*INDIRECT(ADDRESS(ROW()+(0), COLUMN()+(-1), 1))/100, 2)</f>
        <v>11.140000</v>
      </c>
      <c r="M16" s="16"/>
    </row>
    <row r="17" spans="1:13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3"/>
      <c r="K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568.300000</v>
      </c>
      <c r="L17" s="24">
        <f ca="1">ROUND(INDIRECT(ADDRESS(ROW()+(0), COLUMN()+(-4), 1))*INDIRECT(ADDRESS(ROW()+(0), COLUMN()+(-1), 1))/100, 2)</f>
        <v>17.050000</v>
      </c>
      <c r="M17" s="24"/>
    </row>
    <row r="18" spans="1:13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25"/>
      <c r="K18" s="6" t="s">
        <v>40</v>
      </c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585.350000</v>
      </c>
      <c r="M18" s="26"/>
    </row>
    <row r="21" spans="1:13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 t="s">
        <v>44</v>
      </c>
    </row>
    <row r="22" spans="1:13" ht="12.00" thickBot="1" customHeight="1">
      <c r="A22" s="28" t="s">
        <v>45</v>
      </c>
      <c r="B22" s="28"/>
      <c r="C22" s="28"/>
      <c r="D22" s="28"/>
      <c r="E22" s="28"/>
      <c r="F22" s="28"/>
      <c r="G22" s="29">
        <v>112006.000000</v>
      </c>
      <c r="H22" s="29"/>
      <c r="I22" s="29"/>
      <c r="J22" s="29">
        <v>112009.000000</v>
      </c>
      <c r="K22" s="29"/>
      <c r="L22" s="29"/>
      <c r="M22" s="29">
        <v>3.000000</v>
      </c>
    </row>
    <row r="23" spans="1:13" ht="40.8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4" spans="1:13" ht="12.00" thickBot="1" customHeight="1">
      <c r="A24" s="28" t="s">
        <v>47</v>
      </c>
      <c r="B24" s="28"/>
      <c r="C24" s="28"/>
      <c r="D24" s="28"/>
      <c r="E24" s="28"/>
      <c r="F24" s="28"/>
      <c r="G24" s="29">
        <v>1122010.000000</v>
      </c>
      <c r="H24" s="29"/>
      <c r="I24" s="29"/>
      <c r="J24" s="29">
        <v>1122010.000000</v>
      </c>
      <c r="K24" s="29"/>
      <c r="L24" s="29"/>
      <c r="M24" s="29" t="s">
        <v>48</v>
      </c>
    </row>
    <row r="25" spans="1:13" ht="21.60" thickBot="1" customHeight="1">
      <c r="A25" s="30" t="s">
        <v>49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L7:M7"/>
    <mergeCell ref="C8:G8"/>
    <mergeCell ref="H8:J8"/>
    <mergeCell ref="L8:M8"/>
    <mergeCell ref="C9:G9"/>
    <mergeCell ref="H9:J9"/>
    <mergeCell ref="L9:M9"/>
    <mergeCell ref="C10:G10"/>
    <mergeCell ref="H10:J10"/>
    <mergeCell ref="L10:M10"/>
    <mergeCell ref="C11:G11"/>
    <mergeCell ref="H11:J11"/>
    <mergeCell ref="L11:M11"/>
    <mergeCell ref="C12:G12"/>
    <mergeCell ref="H12:J12"/>
    <mergeCell ref="L12:M12"/>
    <mergeCell ref="C13:G13"/>
    <mergeCell ref="H13:J13"/>
    <mergeCell ref="L13:M13"/>
    <mergeCell ref="C14:G14"/>
    <mergeCell ref="H14:J14"/>
    <mergeCell ref="L14:M14"/>
    <mergeCell ref="C15:G15"/>
    <mergeCell ref="H15:J15"/>
    <mergeCell ref="L15:M15"/>
    <mergeCell ref="C16:G16"/>
    <mergeCell ref="H16:J16"/>
    <mergeCell ref="L16:M16"/>
    <mergeCell ref="C17:G17"/>
    <mergeCell ref="H17:J17"/>
    <mergeCell ref="L17:M17"/>
    <mergeCell ref="A18:G18"/>
    <mergeCell ref="H18:J18"/>
    <mergeCell ref="L18:M18"/>
    <mergeCell ref="A21:F21"/>
    <mergeCell ref="G21:I21"/>
    <mergeCell ref="J21:L21"/>
    <mergeCell ref="A22:F22"/>
    <mergeCell ref="G22:I23"/>
    <mergeCell ref="J22:L23"/>
    <mergeCell ref="M22:M23"/>
    <mergeCell ref="A23:F23"/>
    <mergeCell ref="A24:F24"/>
    <mergeCell ref="G24:I25"/>
    <mergeCell ref="J24:L25"/>
    <mergeCell ref="M24:M25"/>
    <mergeCell ref="A25:F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