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<sst xmlns="http://schemas.openxmlformats.org/spreadsheetml/2006/main" count="32" uniqueCount="32">
  <si>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</si>
  <si>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</si>
  <si>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Ude</t>
  </si>
  <si>
    <t xml:space="preserve">Caldeira a gas, doméstica, convencional, de pé, de ferro fundido, para calefacción.</t>
  </si>
  <si>
    <r>
      <rPr>
        <b/>
        <sz val="7.80"/>
        <color rgb="FF000000"/>
        <rFont val="Arial"/>
        <family val="2"/>
      </rPr>
      <t xml:space="preserve">Caldeira de pé a gas (P/N), para calefacción, cámara de combustión aberta e tiro natural, potencia de 30 kW, dimensións 596x707x850 mm, centralita de regulación con sonda exterior e prioridade de A.Q.S., para unha caldeira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</si>
  <si>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</si>
  <si>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</si>
  <si>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</si>
  <si>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</si>
  <si>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</si>
  <si>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</si>
  <si>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mt38cpj010aa</t>
  </si>
  <si>
    <t xml:space="preserve">Ude</t>
  </si>
  <si>
    <t xml:space="preserve">Caldeira de pé a gas (P/N), para calefacción, cámara de combustión aberta e tiro natural, potencia de 30 kW, dimensións 596x707x850 mm, encendido electrónico e seguridade por ionización, sen chama piloto, equipamento formado por: corpo de caldeira de ferro fundido, panel de control e mando, queimador multigás para gas natural e propano, sensor de control de fumes, bomba de circulación, manómetro, vaso de expansión e válvula de seguridade.</t>
  </si>
  <si>
    <t xml:space="preserve">mt38scj050a</t>
  </si>
  <si>
    <t xml:space="preserve">Ude</t>
  </si>
  <si>
    <t xml:space="preserve">Centralita de regulación con sonda exterior e prioridade de A.Q.S., para unha caldeira.</t>
  </si>
  <si>
    <t xml:space="preserve">mt38www010</t>
  </si>
  <si>
    <t xml:space="preserve">Ude</t>
  </si>
  <si>
    <t xml:space="preserve">Material auxiliar para instalacions de calefacción.</t>
  </si>
  <si>
    <t xml:space="preserve">mo002</t>
  </si>
  <si>
    <t xml:space="preserve">h</t>
  </si>
  <si>
    <t xml:space="preserve">Oficial 1ª calefactor.</t>
  </si>
  <si>
    <t xml:space="preserve">mo094</t>
  </si>
  <si>
    <t xml:space="preserve">h</t>
  </si>
  <si>
    <t xml:space="preserve">Axudante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</si>
  <si>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</si>
  <si>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</si>
  <si>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</si>
  <si>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</si>
  <si>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1.920,61€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</si>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</sst>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4.81" customWidth="1"/>
    <col min="3" max="3" width="2.77" customWidth="1"/>
    <col min="4" max="4" width="20.55" customWidth="1"/>
    <col min="5" max="5" width="39.20" customWidth="1"/>
    <col min="6" max="6" width="10.64" customWidth="1"/>
    <col min="7" max="7" width="2.19" customWidth="1"/>
    <col min="8" max="8" width="4.23" customWidth="1"/>
    <col min="9" max="9" width="8.60" customWidth="1"/>
    <col min="10" max="10" width="12.8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1377.400000</v>
      </c>
      <c r="J8" s="16">
        <f ca="1">ROUND(INDIRECT(ADDRESS(ROW()+(0), COLUMN()+(-3), 1))*INDIRECT(ADDRESS(ROW()+(0), COLUMN()+(-1), 1)), 2)</f>
        <v>1377.400000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426.800000</v>
      </c>
      <c r="J9" s="20">
        <f ca="1">ROUND(INDIRECT(ADDRESS(ROW()+(0), COLUMN()+(-3), 1))*INDIRECT(ADDRESS(ROW()+(0), COLUMN()+(-1), 1)), 2)</f>
        <v>426.800000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1.680000</v>
      </c>
      <c r="J10" s="20">
        <f ca="1">ROUND(INDIRECT(ADDRESS(ROW()+(0), COLUMN()+(-3), 1))*INDIRECT(ADDRESS(ROW()+(0), COLUMN()+(-1), 1)), 2)</f>
        <v>1.680000</v>
      </c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3.896000</v>
      </c>
      <c r="H11" s="19"/>
      <c r="I11" s="20">
        <v>15.780000</v>
      </c>
      <c r="J11" s="20">
        <f ca="1">ROUND(INDIRECT(ADDRESS(ROW()+(0), COLUMN()+(-3), 1))*INDIRECT(ADDRESS(ROW()+(0), COLUMN()+(-1), 1)), 2)</f>
        <v>61.480000</v>
      </c>
    </row>
    <row r="12" spans="1:10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3.896000</v>
      </c>
      <c r="H12" s="23"/>
      <c r="I12" s="24">
        <v>14.620000</v>
      </c>
      <c r="J12" s="24">
        <f ca="1">ROUND(INDIRECT(ADDRESS(ROW()+(0), COLUMN()+(-3), 1))*INDIRECT(ADDRESS(ROW()+(0), COLUMN()+(-1), 1)), 2)</f>
        <v>56.960000</v>
      </c>
    </row>
    <row r="13" spans="1:10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1924.320000</v>
      </c>
      <c r="J13" s="16">
        <f ca="1">ROUND(INDIRECT(ADDRESS(ROW()+(0), COLUMN()+(-3), 1))*INDIRECT(ADDRESS(ROW()+(0), COLUMN()+(-1), 1))/100, 2)</f>
        <v>38.490000</v>
      </c>
    </row>
    <row r="14" spans="1:10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1962.810000</v>
      </c>
      <c r="J14" s="24">
        <f ca="1">ROUND(INDIRECT(ADDRESS(ROW()+(0), COLUMN()+(-3), 1))*INDIRECT(ADDRESS(ROW()+(0), COLUMN()+(-1), 1))/100, 2)</f>
        <v>58.880000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2021.690000</v>
      </c>
    </row>
  </sheetData>
  <mergeCells count="23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A15:F15"/>
    <mergeCell ref="G15:H15"/>
  </mergeCells>
  <pageMargins left="0.620079" right="0.472441" top="0.472441" bottom="0.472441" header="0.0" footer="0.0"/>
  <pageSetup paperSize="9" orientation="portrait"/>
  <rowBreaks count="0" manualBreakCount="0">
    </rowBreaks>
</worksheet>
</file>