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<sst xmlns="http://schemas.openxmlformats.org/spreadsheetml/2006/main" count="29" uniqueCount="29">
  <si>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</si>
  <si>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ICG230</t>
  </si>
  <si>
    <t xml:space="preserve">Ude</t>
  </si>
  <si>
    <t xml:space="preserve">Caldeira a gas, doméstica, de condensación, de pé, de fundición de aluminio, para calefacción e A.C.S.</t>
  </si>
  <si>
    <r>
      <rPr>
        <b/>
        <sz val="7.80"/>
        <color rgb="FF000000"/>
        <rFont val="Arial"/>
        <family val="2"/>
      </rPr>
      <t xml:space="preserve">Caldeira de pé, de condensación, de baixa temperatura, con baixo nivel de emisións de NOx (clase 5), con cámara de combustión estanca e queimador de premistura, modulante de gas natural, butano e propano, para calefacción e A.Q.S. acumulada, potencia útil de calefacción (50/30°C) de 6,2 a 23,2 kW, potencia útil de A.Q.S. 21,5 kW, produción continua de A.Q.S. a 45°C 8,7 l/min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</si>
  <si>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</si>
  <si>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</si>
  <si>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</si>
  <si>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</si>
  <si>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</si>
  <si>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</si>
  <si>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mt38rmh040a</t>
  </si>
  <si>
    <t xml:space="preserve">Ude</t>
  </si>
  <si>
    <t xml:space="preserve">Caldeira de pé, de condensación, de baixa temperatura, con baixo nivel de emisións de NOx (clase 5), con cámara de combustión estanca e queimador de premistura, modulante de gas natural, butano e propano, para calefacción e A.Q.S. acumulada, potencia útil de calefacción (50/30°C) de 6,2 a 23,2 kW, potencia útil de A.Q.S. 21,5 kW, produción continua de A.Q.S. a 45°C 8,7 l/min, de 1395x590x596 mm, con vaso de expansión de 16,5 litros e bomba de circulación.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</si>
  <si>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</si>
  <si>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</si>
  <si>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</si>
  <si>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</si>
  <si>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</si>
  <si>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</si>
  <si>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</si>
  <si>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</si>
  <si>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</si>
  <si>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</si>
  <si>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</si>
  <si>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</si>
  <si>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</si>
  <si>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3.627,01€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</si>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</sst>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66" customWidth="1"/>
    <col min="4" max="4" width="22.44" customWidth="1"/>
    <col min="5" max="5" width="30.16" customWidth="1"/>
    <col min="6" max="6" width="14.72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3499.280000</v>
      </c>
      <c r="J8" s="16"/>
      <c r="K8" s="16">
        <f ca="1">ROUND(INDIRECT(ADDRESS(ROW()+(0), COLUMN()+(-3), 1))*INDIRECT(ADDRESS(ROW()+(0), COLUMN()+(-2), 1)), 2)</f>
        <v>3499.280000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2.100000</v>
      </c>
      <c r="J9" s="20"/>
      <c r="K9" s="20">
        <f ca="1">ROUND(INDIRECT(ADDRESS(ROW()+(0), COLUMN()+(-3), 1))*INDIRECT(ADDRESS(ROW()+(0), COLUMN()+(-2), 1)), 2)</f>
        <v>2.100000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4.363000</v>
      </c>
      <c r="I10" s="20">
        <v>15.780000</v>
      </c>
      <c r="J10" s="20"/>
      <c r="K10" s="20">
        <f ca="1">ROUND(INDIRECT(ADDRESS(ROW()+(0), COLUMN()+(-3), 1))*INDIRECT(ADDRESS(ROW()+(0), COLUMN()+(-2), 1)), 2)</f>
        <v>68.850000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4.363000</v>
      </c>
      <c r="I11" s="24">
        <v>14.620000</v>
      </c>
      <c r="J11" s="24"/>
      <c r="K11" s="24">
        <f ca="1">ROUND(INDIRECT(ADDRESS(ROW()+(0), COLUMN()+(-3), 1))*INDIRECT(ADDRESS(ROW()+(0), COLUMN()+(-2), 1)), 2)</f>
        <v>63.790000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3634.020000</v>
      </c>
      <c r="J12" s="16"/>
      <c r="K12" s="16">
        <f ca="1">ROUND(INDIRECT(ADDRESS(ROW()+(0), COLUMN()+(-3), 1))*INDIRECT(ADDRESS(ROW()+(0), COLUMN()+(-2), 1))/100, 2)</f>
        <v>72.680000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3706.700000</v>
      </c>
      <c r="J13" s="24"/>
      <c r="K13" s="24">
        <f ca="1">ROUND(INDIRECT(ADDRESS(ROW()+(0), COLUMN()+(-3), 1))*INDIRECT(ADDRESS(ROW()+(0), COLUMN()+(-2), 1))/100, 2)</f>
        <v>111.200000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3817.900000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