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<sst xmlns="http://schemas.openxmlformats.org/spreadsheetml/2006/main" count="38" uniqueCount="38">
  <si>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</si>
  <si>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ICG231</t>
  </si>
  <si>
    <t xml:space="preserve">Ude</t>
  </si>
  <si>
    <t xml:space="preserve">Caldeira a gas, doméstica, de condensación, mural, para calefacción.</t>
  </si>
  <si>
    <r>
      <rPr>
        <b/>
        <sz val="7.80"/>
        <color rgb="FF000000"/>
        <rFont val="Arial"/>
        <family val="2"/>
      </rPr>
      <t xml:space="preserve">Caldeira mural de condensación a gas (B/N), con baixo nivel de emisións de NOx (clase 5), para calefacción, cámara de combustión estanca e tiro forzado, potencia de 30 kW, dimensións 440x360x760 mm, queimador multigás para gas natural, butano e propano, panel de mandos con display dixital, termostato de ambente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</si>
  <si>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</si>
  <si>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</si>
  <si>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</si>
  <si>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</si>
  <si>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</si>
  <si>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</si>
  <si>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mt38cmj014ad</t>
  </si>
  <si>
    <t xml:space="preserve">Ude</t>
  </si>
  <si>
    <t xml:space="preserve">Caldeira mural de condensación a gas (B/N), con baixo nivel de emisións de NOx (clase 5), para calefacción, cámara de combustión estanca e tiro forzado, potencia de 30 kW, dimensións 440x360x760 mm, queimador multigás para gas natural, butano e propano, panel de mandos con display dixital, encendido electrónico e seguridade por ionización, sen chama piloto, equipamento formado por: corpo de caldeira, panel de control e mando, vaso de expansión con purgador automático, kit estándar de evacuación de fumes e plantilla de montaxe.</t>
  </si>
  <si>
    <t xml:space="preserve">mt38scj010a</t>
  </si>
  <si>
    <t xml:space="preserve">Ude</t>
  </si>
  <si>
    <t xml:space="preserve">Termostato de ambente.</t>
  </si>
  <si>
    <t xml:space="preserve">mt35aia010a</t>
  </si>
  <si>
    <t xml:space="preserve">m</t>
  </si>
  <si>
    <t xml:space="preserve">Tubo curvable de PVC, corrugado, de cor negra, de 16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</si>
  <si>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mt35cun020a</t>
  </si>
  <si>
    <t xml:space="preserve">m</t>
  </si>
  <si>
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V. Segundo UNE 211025.</t>
  </si>
  <si>
    <t xml:space="preserve">mt38www010</t>
  </si>
  <si>
    <t xml:space="preserve">Ude</t>
  </si>
  <si>
    <t xml:space="preserve">Material auxiliar para instalacions de calefacción.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</si>
  <si>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</si>
  <si>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</si>
  <si>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</si>
  <si>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</si>
  <si>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</si>
  <si>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</si>
  <si>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</si>
  <si>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</si>
  <si>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</si>
  <si>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</si>
  <si>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2.634,17€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</si>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</sst>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81" customWidth="1"/>
    <col min="3" max="3" width="3.93" customWidth="1"/>
    <col min="4" max="4" width="22.44" customWidth="1"/>
    <col min="5" max="5" width="30.16" customWidth="1"/>
    <col min="6" max="6" width="14.72" customWidth="1"/>
    <col min="7" max="7" width="0.58" customWidth="1"/>
    <col min="8" max="8" width="7.14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2512.300000</v>
      </c>
      <c r="J8" s="16"/>
      <c r="K8" s="16">
        <f ca="1">ROUND(INDIRECT(ADDRESS(ROW()+(0), COLUMN()+(-3), 1))*INDIRECT(ADDRESS(ROW()+(0), COLUMN()+(-2), 1)), 2)</f>
        <v>2512.300000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21.340000</v>
      </c>
      <c r="J9" s="20"/>
      <c r="K9" s="20">
        <f ca="1">ROUND(INDIRECT(ADDRESS(ROW()+(0), COLUMN()+(-3), 1))*INDIRECT(ADDRESS(ROW()+(0), COLUMN()+(-2), 1)), 2)</f>
        <v>21.340000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10.000000</v>
      </c>
      <c r="I10" s="20">
        <v>0.260000</v>
      </c>
      <c r="J10" s="20"/>
      <c r="K10" s="20">
        <f ca="1">ROUND(INDIRECT(ADDRESS(ROW()+(0), COLUMN()+(-3), 1))*INDIRECT(ADDRESS(ROW()+(0), COLUMN()+(-2), 1)), 2)</f>
        <v>2.600000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30.500000</v>
      </c>
      <c r="I11" s="20">
        <v>0.410000</v>
      </c>
      <c r="J11" s="20"/>
      <c r="K11" s="20">
        <f ca="1">ROUND(INDIRECT(ADDRESS(ROW()+(0), COLUMN()+(-3), 1))*INDIRECT(ADDRESS(ROW()+(0), COLUMN()+(-2), 1)), 2)</f>
        <v>12.510000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1.000000</v>
      </c>
      <c r="I12" s="20">
        <v>1.680000</v>
      </c>
      <c r="J12" s="20"/>
      <c r="K12" s="20">
        <f ca="1">ROUND(INDIRECT(ADDRESS(ROW()+(0), COLUMN()+(-3), 1))*INDIRECT(ADDRESS(ROW()+(0), COLUMN()+(-2), 1)), 2)</f>
        <v>1.680000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2.922000</v>
      </c>
      <c r="I13" s="20">
        <v>15.780000</v>
      </c>
      <c r="J13" s="20"/>
      <c r="K13" s="20">
        <f ca="1">ROUND(INDIRECT(ADDRESS(ROW()+(0), COLUMN()+(-3), 1))*INDIRECT(ADDRESS(ROW()+(0), COLUMN()+(-2), 1)), 2)</f>
        <v>46.110000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2.922000</v>
      </c>
      <c r="I14" s="24">
        <v>14.620000</v>
      </c>
      <c r="J14" s="24"/>
      <c r="K14" s="24">
        <f ca="1">ROUND(INDIRECT(ADDRESS(ROW()+(0), COLUMN()+(-3), 1))*INDIRECT(ADDRESS(ROW()+(0), COLUMN()+(-2), 1)), 2)</f>
        <v>42.720000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2639.260000</v>
      </c>
      <c r="J15" s="16"/>
      <c r="K15" s="16">
        <f ca="1">ROUND(INDIRECT(ADDRESS(ROW()+(0), COLUMN()+(-3), 1))*INDIRECT(ADDRESS(ROW()+(0), COLUMN()+(-2), 1))/100, 2)</f>
        <v>52.790000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2692.050000</v>
      </c>
      <c r="J16" s="24"/>
      <c r="K16" s="24">
        <f ca="1">ROUND(INDIRECT(ADDRESS(ROW()+(0), COLUMN()+(-3), 1))*INDIRECT(ADDRESS(ROW()+(0), COLUMN()+(-2), 1))/100, 2)</f>
        <v>80.760000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2772.810000</v>
      </c>
    </row>
  </sheetData>
  <mergeCells count="27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A17:G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