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<sst xmlns="http://schemas.openxmlformats.org/spreadsheetml/2006/main" count="42" uniqueCount="42">
  <si>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</si>
  <si>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ICH020</t>
  </si>
  <si>
    <t xml:space="preserve">Ude</t>
  </si>
  <si>
    <t xml:space="preserve">Fogar.</t>
  </si>
  <si>
    <r>
      <rPr>
        <sz val="7.80"/>
        <color rgb="FF000000"/>
        <rFont val="Arial"/>
        <family val="2"/>
      </rPr>
      <t xml:space="preserve">Fogar </t>
    </r>
    <r>
      <rPr>
        <b/>
        <sz val="7.80"/>
        <color rgb="FF000000"/>
        <rFont val="Arial"/>
        <family val="2"/>
      </rPr>
      <t xml:space="preserve">aberto a leña, potencia 9 kW, acabado negra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</si>
  <si>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</si>
  <si>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</si>
  <si>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</si>
  <si>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</si>
  <si>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</si>
  <si>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</si>
  <si>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mt38chf020a</t>
  </si>
  <si>
    <t xml:space="preserve">Ude</t>
  </si>
  <si>
    <t xml:space="preserve">Fogar aberto a leña, de carga frontal, potencia 9 kW (7.717 kcal/h), acabado negra, de fundición, con caixón recolle cinzas e sistema de regulación de saída de fumes, segundo UNE-EN 13229.</t>
  </si>
  <si>
    <t xml:space="preserve">mt38www010</t>
  </si>
  <si>
    <t xml:space="preserve">Ude</t>
  </si>
  <si>
    <t xml:space="preserve">Material auxiliar para instalacions de calefacción.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</si>
  <si>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</si>
  <si>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</si>
  <si>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</si>
  <si>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</si>
  <si>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</si>
  <si>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</si>
  <si>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</si>
  <si>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</si>
  <si>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</si>
  <si>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</si>
  <si>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121,73€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</si>
  <si>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</si>
  <si>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</si>
  <si>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</si>
  <si>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</si>
  <si>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</si>
  <si>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13229:2002</t>
  </si>
  <si>
    <t xml:space="preserve">Aparatos insertables, incluidos los hogares abiertos, que utilizan combustibles sólidos. Requisitos y métodos de ensayo.</t>
  </si>
  <si>
    <t xml:space="preserve">UNE-EN 13229/A1:2003</t>
  </si>
  <si>
    <t xml:space="preserve">UNE-EN 13229:2002/A2:2005</t>
  </si>
  <si>
    <t xml:space="preserve">UNE-EN 13229/AC:2006</t>
  </si>
  <si>
    <t xml:space="preserve">UNE-EN 13229:2002/A2:2005/AC:2007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</si>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</sst>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64.84" customWidth="1"/>
    <col min="6" max="6" width="10.05" customWidth="1"/>
    <col min="7" max="7" width="3.06" customWidth="1"/>
    <col min="8" max="8" width="3.35" customWidth="1"/>
    <col min="9" max="9" width="7.14" customWidth="1"/>
    <col min="10" max="10" width="4.23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4"/>
      <c r="I8" s="16">
        <v>665.000000</v>
      </c>
      <c r="J8" s="16">
        <f ca="1">ROUND(INDIRECT(ADDRESS(ROW()+(0), COLUMN()+(-3), 1))*INDIRECT(ADDRESS(ROW()+(0), COLUMN()+(-1), 1)), 2)</f>
        <v>665.000000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1.000000</v>
      </c>
      <c r="H9" s="19"/>
      <c r="I9" s="20">
        <v>1.680000</v>
      </c>
      <c r="J9" s="20">
        <f ca="1">ROUND(INDIRECT(ADDRESS(ROW()+(0), COLUMN()+(-3), 1))*INDIRECT(ADDRESS(ROW()+(0), COLUMN()+(-1), 1)), 2)</f>
        <v>1.680000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0.489000</v>
      </c>
      <c r="H10" s="19"/>
      <c r="I10" s="20">
        <v>15.780000</v>
      </c>
      <c r="J10" s="20">
        <f ca="1">ROUND(INDIRECT(ADDRESS(ROW()+(0), COLUMN()+(-3), 1))*INDIRECT(ADDRESS(ROW()+(0), COLUMN()+(-1), 1)), 2)</f>
        <v>7.720000</v>
      </c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2"/>
      <c r="G11" s="23">
        <v>0.489000</v>
      </c>
      <c r="H11" s="23"/>
      <c r="I11" s="24">
        <v>14.620000</v>
      </c>
      <c r="J11" s="24">
        <f ca="1">ROUND(INDIRECT(ADDRESS(ROW()+(0), COLUMN()+(-3), 1))*INDIRECT(ADDRESS(ROW()+(0), COLUMN()+(-1), 1)), 2)</f>
        <v>7.150000</v>
      </c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681.550000</v>
      </c>
      <c r="J12" s="16">
        <f ca="1">ROUND(INDIRECT(ADDRESS(ROW()+(0), COLUMN()+(-3), 1))*INDIRECT(ADDRESS(ROW()+(0), COLUMN()+(-1), 1))/100, 2)</f>
        <v>13.630000</v>
      </c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695.180000</v>
      </c>
      <c r="J13" s="24">
        <f ca="1">ROUND(INDIRECT(ADDRESS(ROW()+(0), COLUMN()+(-3), 1))*INDIRECT(ADDRESS(ROW()+(0), COLUMN()+(-1), 1))/100, 2)</f>
        <v>20.860000</v>
      </c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716.040000</v>
      </c>
      <c r="K14" s="26"/>
    </row>
    <row r="17" spans="1:11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 t="s">
        <v>31</v>
      </c>
      <c r="I17" s="27"/>
      <c r="J17" s="27"/>
      <c r="K17" s="27" t="s">
        <v>32</v>
      </c>
    </row>
    <row r="18" spans="1:11" ht="12.00" thickBot="1" customHeight="1">
      <c r="A18" s="28" t="s">
        <v>33</v>
      </c>
      <c r="B18" s="28"/>
      <c r="C18" s="28"/>
      <c r="D18" s="28"/>
      <c r="E18" s="28"/>
      <c r="F18" s="29">
        <v>172005.000000</v>
      </c>
      <c r="G18" s="29"/>
      <c r="H18" s="29">
        <v>172007.000000</v>
      </c>
      <c r="I18" s="29"/>
      <c r="J18" s="29"/>
      <c r="K18" s="29">
        <v>3.000000</v>
      </c>
    </row>
    <row r="19" spans="1:11" ht="21.60" thickBot="1" customHeight="1">
      <c r="A19" s="30" t="s">
        <v>34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</row>
    <row r="20" spans="1:11" ht="12.00" thickBot="1" customHeight="1">
      <c r="A20" s="30" t="s">
        <v>35</v>
      </c>
      <c r="B20" s="30"/>
      <c r="C20" s="30"/>
      <c r="D20" s="30"/>
      <c r="E20" s="30"/>
      <c r="F20" s="31">
        <v>162006.000000</v>
      </c>
      <c r="G20" s="31"/>
      <c r="H20" s="31">
        <v>162007.000000</v>
      </c>
      <c r="I20" s="31"/>
      <c r="J20" s="31"/>
      <c r="K20" s="31"/>
    </row>
    <row r="21" spans="1:11" ht="12.00" thickBot="1" customHeight="1">
      <c r="A21" s="30" t="s">
        <v>36</v>
      </c>
      <c r="B21" s="30"/>
      <c r="C21" s="30"/>
      <c r="D21" s="30"/>
      <c r="E21" s="30"/>
      <c r="F21" s="31">
        <v>172005.000000</v>
      </c>
      <c r="G21" s="31"/>
      <c r="H21" s="31">
        <v>172007.000000</v>
      </c>
      <c r="I21" s="31"/>
      <c r="J21" s="31"/>
      <c r="K21" s="31"/>
    </row>
    <row r="22" spans="1:11" ht="12.00" thickBot="1" customHeight="1">
      <c r="A22" s="30" t="s">
        <v>37</v>
      </c>
      <c r="B22" s="30"/>
      <c r="C22" s="30"/>
      <c r="D22" s="30"/>
      <c r="E22" s="30"/>
      <c r="F22" s="31">
        <v>172007.000000</v>
      </c>
      <c r="G22" s="31"/>
      <c r="H22" s="31">
        <v>172007.000000</v>
      </c>
      <c r="I22" s="31"/>
      <c r="J22" s="31"/>
      <c r="K22" s="31"/>
    </row>
    <row r="23" spans="1:11" ht="12.00" thickBot="1" customHeight="1">
      <c r="A23" s="32" t="s">
        <v>38</v>
      </c>
      <c r="B23" s="32"/>
      <c r="C23" s="32"/>
      <c r="D23" s="32"/>
      <c r="E23" s="32"/>
      <c r="F23" s="33">
        <v>112008.000000</v>
      </c>
      <c r="G23" s="33"/>
      <c r="H23" s="33">
        <v>112008.000000</v>
      </c>
      <c r="I23" s="33"/>
      <c r="J23" s="33"/>
      <c r="K23" s="33"/>
    </row>
    <row r="26" spans="1:1" ht="11.40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11.40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7">
    <mergeCell ref="A1:K1"/>
    <mergeCell ref="B3:C3"/>
    <mergeCell ref="D3:K3"/>
    <mergeCell ref="A4:K4"/>
    <mergeCell ref="A7:B7"/>
    <mergeCell ref="C7:D7"/>
    <mergeCell ref="E7:F7"/>
    <mergeCell ref="G7:H7"/>
    <mergeCell ref="J7:K7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3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