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<sst xmlns="http://schemas.openxmlformats.org/spreadsheetml/2006/main" count="29" uniqueCount="29">
  <si>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</si>
  <si>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ICH030</t>
  </si>
  <si>
    <t xml:space="preserve">Ude</t>
  </si>
  <si>
    <t xml:space="preserve">Estufa a pellets.</t>
  </si>
  <si>
    <r>
      <rPr>
        <b/>
        <sz val="7.80"/>
        <color rgb="FF000000"/>
        <rFont val="Arial"/>
        <family val="2"/>
      </rPr>
      <t xml:space="preserve">Estufa a pellets, potencia térmica nominal de 3,8 a 9 kW, rendimento 89%, volume de calefacción, calculado cun requisito de 40 W/m³, 220 m³, revestimento de cristal cor Hoja Oro, sistema de ventilación forzada controlada electrónicamente, con mando a distancia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</si>
  <si>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</si>
  <si>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</si>
  <si>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</si>
  <si>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</si>
  <si>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</si>
  <si>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</si>
  <si>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mt38arc020ja</t>
  </si>
  <si>
    <t xml:space="preserve">Ude</t>
  </si>
  <si>
    <t xml:space="preserve">Estufa a pellets, potencia térmica nominal de 3,8 a 9 kW, rendimento 89%, volume de calefacción, calculado cun requisito de 40 W/m³, 220 m³, revestimento de cristal cor Hoja Oro, sistema de ventilación forzada controlada electrónicamente, con mando a distancia, composta de frontal (porta, grella e porta inferior) de fundición, fogar de ladrillos refractarios, queimador de fundición, cristal cerámico resistente ós 800°C, panel de control con pantalla de led, termostato-programador, difusor de fluxo de aire direccionable, empuñadura oculta para apertura, humidificador de aire ambiental e depósito para pellets de 25 litros, segundo UNE-EN 13240.</t>
  </si>
  <si>
    <t xml:space="preserve">mt38arc600a</t>
  </si>
  <si>
    <t xml:space="preserve">Ude</t>
  </si>
  <si>
    <t xml:space="preserve">Posta en marcha e formación no manexo de estufa a pellets.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</si>
  <si>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</si>
  <si>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</si>
  <si>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</si>
  <si>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</si>
  <si>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</si>
  <si>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</si>
  <si>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</si>
  <si>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</si>
  <si>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</si>
  <si>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</si>
  <si>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676,88€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</si>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</sst>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5.68" customWidth="1"/>
    <col min="4" max="4" width="23.61" customWidth="1"/>
    <col min="5" max="5" width="24.63" customWidth="1"/>
    <col min="6" max="6" width="15.74" customWidth="1"/>
    <col min="7" max="7" width="3.64" customWidth="1"/>
    <col min="8" max="8" width="6.41" customWidth="1"/>
    <col min="9" max="9" width="5.68" customWidth="1"/>
    <col min="10" max="10" width="3.06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3700.130000</v>
      </c>
      <c r="J8" s="16"/>
      <c r="K8" s="16">
        <f ca="1">ROUND(INDIRECT(ADDRESS(ROW()+(0), COLUMN()+(-3), 1))*INDIRECT(ADDRESS(ROW()+(0), COLUMN()+(-2), 1)), 2)</f>
        <v>3700.130000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60.000000</v>
      </c>
      <c r="J9" s="20"/>
      <c r="K9" s="20">
        <f ca="1">ROUND(INDIRECT(ADDRESS(ROW()+(0), COLUMN()+(-3), 1))*INDIRECT(ADDRESS(ROW()+(0), COLUMN()+(-2), 1)), 2)</f>
        <v>60.000000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0.978000</v>
      </c>
      <c r="I10" s="20">
        <v>15.780000</v>
      </c>
      <c r="J10" s="20"/>
      <c r="K10" s="20">
        <f ca="1">ROUND(INDIRECT(ADDRESS(ROW()+(0), COLUMN()+(-3), 1))*INDIRECT(ADDRESS(ROW()+(0), COLUMN()+(-2), 1)), 2)</f>
        <v>15.430000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0.978000</v>
      </c>
      <c r="I11" s="24">
        <v>14.620000</v>
      </c>
      <c r="J11" s="24"/>
      <c r="K11" s="24">
        <f ca="1">ROUND(INDIRECT(ADDRESS(ROW()+(0), COLUMN()+(-3), 1))*INDIRECT(ADDRESS(ROW()+(0), COLUMN()+(-2), 1)), 2)</f>
        <v>14.300000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3789.860000</v>
      </c>
      <c r="J12" s="16"/>
      <c r="K12" s="16">
        <f ca="1">ROUND(INDIRECT(ADDRESS(ROW()+(0), COLUMN()+(-3), 1))*INDIRECT(ADDRESS(ROW()+(0), COLUMN()+(-2), 1))/100, 2)</f>
        <v>75.800000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3865.660000</v>
      </c>
      <c r="J13" s="24"/>
      <c r="K13" s="24">
        <f ca="1">ROUND(INDIRECT(ADDRESS(ROW()+(0), COLUMN()+(-3), 1))*INDIRECT(ADDRESS(ROW()+(0), COLUMN()+(-2), 1))/100, 2)</f>
        <v>115.970000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3981.630000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