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<sst xmlns="http://schemas.openxmlformats.org/spreadsheetml/2006/main" count="29" uniqueCount="29">
  <si>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</si>
  <si>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ICH040</t>
  </si>
  <si>
    <t xml:space="preserve">Ude</t>
  </si>
  <si>
    <t xml:space="preserve">Estufa a leña.</t>
  </si>
  <si>
    <r>
      <rPr>
        <b/>
        <sz val="7.80"/>
        <color rgb="FF000000"/>
        <rFont val="Arial"/>
        <family val="2"/>
      </rPr>
      <t xml:space="preserve">Estufa a leña, potencia térmica nominal 7,5 kW, rendimento 75%, volume de calefacción, calculado cun requisito de 40 W/m³, 200 m³, revestimento de aceiro cor inoxidable, ventilación por convección natural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</si>
  <si>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</si>
  <si>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</si>
  <si>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</si>
  <si>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</si>
  <si>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</si>
  <si>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</si>
  <si>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mt38arc040ca</t>
  </si>
  <si>
    <t xml:space="preserve">Ude</t>
  </si>
  <si>
    <t xml:space="preserve">Estufa a leña, potencia térmica nominal 7,5 kW, rendimento 75%, volume de calefacción, calculado cun requisito de 40 W/m³, 200 m³, revestimento de aceiro cor inoxidable, ventilación por convección natural, composta de fogar de fundición, cristal cerámico resistente ós 800°C, caixón de cinzas, aire primario e aire secundario regulables manualmente e sacude-grella de accionamento exterior, segundo UNE-EN 13240.</t>
  </si>
  <si>
    <t xml:space="preserve">mt38arc600b</t>
  </si>
  <si>
    <t xml:space="preserve">Ude</t>
  </si>
  <si>
    <t xml:space="preserve">Posta en marcha e formación no manexo de estufa a leña.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</si>
  <si>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</si>
  <si>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</si>
  <si>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</si>
  <si>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</si>
  <si>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</si>
  <si>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</si>
  <si>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</si>
  <si>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</si>
  <si>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</si>
  <si>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</si>
  <si>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268,53€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</si>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</sst>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52" customWidth="1"/>
    <col min="3" max="3" width="17.78" customWidth="1"/>
    <col min="4" max="4" width="53.62" customWidth="1"/>
    <col min="5" max="5" width="1.89" customWidth="1"/>
    <col min="6" max="6" width="6.41" customWidth="1"/>
    <col min="7" max="7" width="1.60" customWidth="1"/>
    <col min="8" max="8" width="7.14" customWidth="1"/>
    <col min="9" max="9" width="2.77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1413.750000</v>
      </c>
      <c r="H8" s="16"/>
      <c r="I8" s="16">
        <f ca="1">ROUND(INDIRECT(ADDRESS(ROW()+(0), COLUMN()+(-3), 1))*INDIRECT(ADDRESS(ROW()+(0), COLUMN()+(-2), 1)), 2)</f>
        <v>1413.750000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20">
        <v>60.000000</v>
      </c>
      <c r="H9" s="20"/>
      <c r="I9" s="20">
        <f ca="1">ROUND(INDIRECT(ADDRESS(ROW()+(0), COLUMN()+(-3), 1))*INDIRECT(ADDRESS(ROW()+(0), COLUMN()+(-2), 1)), 2)</f>
        <v>60.000000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0.978000</v>
      </c>
      <c r="G10" s="20">
        <v>15.780000</v>
      </c>
      <c r="H10" s="20"/>
      <c r="I10" s="20">
        <f ca="1">ROUND(INDIRECT(ADDRESS(ROW()+(0), COLUMN()+(-3), 1))*INDIRECT(ADDRESS(ROW()+(0), COLUMN()+(-2), 1)), 2)</f>
        <v>15.430000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0.978000</v>
      </c>
      <c r="G11" s="24">
        <v>14.620000</v>
      </c>
      <c r="H11" s="24"/>
      <c r="I11" s="24">
        <f ca="1">ROUND(INDIRECT(ADDRESS(ROW()+(0), COLUMN()+(-3), 1))*INDIRECT(ADDRESS(ROW()+(0), COLUMN()+(-2), 1)), 2)</f>
        <v>14.300000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1503.480000</v>
      </c>
      <c r="H12" s="16"/>
      <c r="I12" s="16">
        <f ca="1">ROUND(INDIRECT(ADDRESS(ROW()+(0), COLUMN()+(-3), 1))*INDIRECT(ADDRESS(ROW()+(0), COLUMN()+(-2), 1))/100, 2)</f>
        <v>30.070000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1533.550000</v>
      </c>
      <c r="H13" s="24"/>
      <c r="I13" s="24">
        <f ca="1">ROUND(INDIRECT(ADDRESS(ROW()+(0), COLUMN()+(-3), 1))*INDIRECT(ADDRESS(ROW()+(0), COLUMN()+(-2), 1))/100, 2)</f>
        <v>46.010000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1579.560000</v>
      </c>
      <c r="J14" s="26"/>
    </row>
  </sheetData>
  <mergeCells count="29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