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<sst xmlns="http://schemas.openxmlformats.org/spreadsheetml/2006/main" count="41" uniqueCount="41">
  <si>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</si>
  <si>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</si>
  <si>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</si>
  <si>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Liña frigorífica.</t>
  </si>
  <si>
    <r>
      <rPr>
        <b/>
        <sz val="7.80"/>
        <color rgb="FF000000"/>
        <rFont val="Arial"/>
        <family val="2"/>
      </rPr>
      <t xml:space="preserve">Liña frigorífica dobre realizada con tubaxe para gas mediante tubo de cobre sen soldaxe, de 1/2" de diámetro e 0,8 mm de espesor con coquilla de espuma elastomérica, de 13 mm de diámetro interior e 25 mm de espesor e tubae para líquido mediante tubo de cobre sen soldaxe, de 1/4" de diámetro e 0,8 mm de espesor con coquilla de espuma elastomérica, de 7 mm de diámetro interior e 20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</si>
  <si>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</si>
  <si>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</si>
  <si>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</si>
  <si>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</si>
  <si>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</si>
  <si>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</si>
  <si>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mt42lin030a</t>
  </si>
  <si>
    <t xml:space="preserve">m</t>
  </si>
  <si>
    <t xml:space="preserve">Tubo de cobre sen soldaxe, de 1/4" de diámetro e 0,8 mm de espesor, segundo UNE-EN 12735-1.</t>
  </si>
  <si>
    <t xml:space="preserve">mt17coe070aa</t>
  </si>
  <si>
    <t xml:space="preserve">m</t>
  </si>
  <si>
    <t xml:space="preserve">Coquilla de espuma elastomérica, de 7 mm de diámetro interior e 20 mm de espesor, a base de caucho sintético flexible, de estrutura celular pechada.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</si>
  <si>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</si>
  <si>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</si>
  <si>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</si>
  <si>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</si>
  <si>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</si>
  <si>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sen soldaxe, de 1/2" de diámetro e 0,8 mm de espesor, segundo UNE-EN 12735-1.</t>
  </si>
  <si>
    <t xml:space="preserve">mt17coe070cb</t>
  </si>
  <si>
    <t xml:space="preserve">m</t>
  </si>
  <si>
    <t xml:space="preserve">Coquilla de espuma elastomérica, de 13 mm de diámetro interior e 25 mm de espesor, a base de caucho sintético flexible, de estrutura celular pechada.</t>
  </si>
  <si>
    <t xml:space="preserve">mt17coe110</t>
  </si>
  <si>
    <t xml:space="preserve">l</t>
  </si>
  <si>
    <t xml:space="preserve">Adhesivo para coquilla elastomérica.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</si>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</sst>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83" customWidth="1"/>
    <col min="4" max="4" width="21.57" customWidth="1"/>
    <col min="5" max="5" width="27.25" customWidth="1"/>
    <col min="6" max="6" width="15.59" customWidth="1"/>
    <col min="7" max="7" width="5.97" customWidth="1"/>
    <col min="8" max="8" width="6.41" customWidth="1"/>
    <col min="9" max="9" width="3.21" customWidth="1"/>
    <col min="10" max="10" width="2.91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3.000000</v>
      </c>
      <c r="J8" s="16"/>
      <c r="K8" s="16">
        <f ca="1">ROUND(INDIRECT(ADDRESS(ROW()+(0), COLUMN()+(-3), 1))*INDIRECT(ADDRESS(ROW()+(0), COLUMN()+(-2), 1)), 2)</f>
        <v>3.000000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7.960000</v>
      </c>
      <c r="J9" s="20"/>
      <c r="K9" s="20">
        <f ca="1">ROUND(INDIRECT(ADDRESS(ROW()+(0), COLUMN()+(-3), 1))*INDIRECT(ADDRESS(ROW()+(0), COLUMN()+(-2), 1)), 2)</f>
        <v>8.360000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11.680000</v>
      </c>
      <c r="J10" s="20"/>
      <c r="K10" s="20">
        <f ca="1">ROUND(INDIRECT(ADDRESS(ROW()+(0), COLUMN()+(-3),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20">
        <v>4.660000</v>
      </c>
      <c r="J11" s="20"/>
      <c r="K11" s="20">
        <f ca="1">ROUND(INDIRECT(ADDRESS(ROW()+(0), COLUMN()+(-3), 1))*INDIRECT(ADDRESS(ROW()+(0), COLUMN()+(-2), 1)), 2)</f>
        <v>4.660000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1.050000</v>
      </c>
      <c r="I12" s="20">
        <v>14.170000</v>
      </c>
      <c r="J12" s="20"/>
      <c r="K12" s="20">
        <f ca="1">ROUND(INDIRECT(ADDRESS(ROW()+(0), COLUMN()+(-3), 1))*INDIRECT(ADDRESS(ROW()+(0), COLUMN()+(-2), 1)), 2)</f>
        <v>14.880000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0.014000</v>
      </c>
      <c r="I13" s="20">
        <v>11.680000</v>
      </c>
      <c r="J13" s="20"/>
      <c r="K13" s="20">
        <f ca="1">ROUND(INDIRECT(ADDRESS(ROW()+(0), COLUMN()+(-3), 1))*INDIRECT(ADDRESS(ROW()+(0), COLUMN()+(-2), 1)), 2)</f>
        <v>0.160000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0.195000</v>
      </c>
      <c r="I14" s="20">
        <v>15.780000</v>
      </c>
      <c r="J14" s="20"/>
      <c r="K14" s="20">
        <f ca="1">ROUND(INDIRECT(ADDRESS(ROW()+(0), COLUMN()+(-3), 1))*INDIRECT(ADDRESS(ROW()+(0), COLUMN()+(-2), 1)), 2)</f>
        <v>3.080000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0.195000</v>
      </c>
      <c r="I15" s="24">
        <v>14.620000</v>
      </c>
      <c r="J15" s="24"/>
      <c r="K15" s="24">
        <f ca="1">ROUND(INDIRECT(ADDRESS(ROW()+(0), COLUMN()+(-3), 1))*INDIRECT(ADDRESS(ROW()+(0), COLUMN()+(-2), 1)), 2)</f>
        <v>2.850000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37.070000</v>
      </c>
      <c r="J16" s="16"/>
      <c r="K16" s="16">
        <f ca="1">ROUND(INDIRECT(ADDRESS(ROW()+(0), COLUMN()+(-3), 1))*INDIRECT(ADDRESS(ROW()+(0), COLUMN()+(-2), 1))/100, 2)</f>
        <v>0.740000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37.810000</v>
      </c>
      <c r="J17" s="24"/>
      <c r="K17" s="24">
        <f ca="1">ROUND(INDIRECT(ADDRESS(ROW()+(0), COLUMN()+(-3), 1))*INDIRECT(ADDRESS(ROW()+(0), COLUMN()+(-2), 1))/100, 2)</f>
        <v>1.130000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38.940000</v>
      </c>
    </row>
  </sheetData>
  <mergeCells count="2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A18:G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