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<sst xmlns="http://schemas.openxmlformats.org/spreadsheetml/2006/main" count="35" uniqueCount="35">
  <si>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</si>
  <si>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ICN018</t>
  </si>
  <si>
    <t xml:space="preserve">m</t>
  </si>
  <si>
    <t xml:space="preserve">Rede de evacuación de condensados.</t>
  </si>
  <si>
    <r>
      <rPr>
        <sz val="7.80"/>
        <color rgb="FF000000"/>
        <rFont val="Arial"/>
        <family val="2"/>
      </rPr>
      <t xml:space="preserve">Rede de evacuación de condensados, </t>
    </r>
    <r>
      <rPr>
        <b/>
        <sz val="7.80"/>
        <color rgb="FF000000"/>
        <rFont val="Arial"/>
        <family val="2"/>
      </rPr>
      <t xml:space="preserve">colocada superficialmente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tubo flexible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PVC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16</t>
    </r>
    <r>
      <rPr>
        <sz val="7.80"/>
        <color rgb="FF000000"/>
        <rFont val="Arial"/>
        <family val="2"/>
      </rPr>
      <t xml:space="preserve"> mm de diámetro, </t>
    </r>
    <r>
      <rPr>
        <b/>
        <sz val="7.80"/>
        <color rgb="FF000000"/>
        <rFont val="Arial"/>
        <family val="2"/>
      </rPr>
      <t xml:space="preserve">unión pegada con adhesivo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</si>
  <si>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</si>
  <si>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</si>
  <si>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</si>
  <si>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</si>
  <si>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</si>
  <si>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</si>
  <si>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mt36tsf410a</t>
  </si>
  <si>
    <t xml:space="preserve">Ude</t>
  </si>
  <si>
    <t xml:space="preserve">Material auxiliar para montaxe e suxección á obra de as tuberías de PVC flexible, de 16 mm de diámetro.</t>
  </si>
  <si>
    <t xml:space="preserve">mt36tsf010ac</t>
  </si>
  <si>
    <t xml:space="preserve">m</t>
  </si>
  <si>
    <t xml:space="preserve">Tubo de PVC flexible, de 16 mm de diámetro e 1,5 mm de espesor, con espiral de PVC ríxido, segundo UNE-EN ISO 3994, co prezo incrementado o 10% en concepto de accesorios e pezas especiais.</t>
  </si>
  <si>
    <t xml:space="preserve">mt11var009</t>
  </si>
  <si>
    <t xml:space="preserve">l</t>
  </si>
  <si>
    <t xml:space="preserve">Líquido limpador para pegado mediante adhesivo de tubos e accesorios de PVC.</t>
  </si>
  <si>
    <t xml:space="preserve">mt11var010</t>
  </si>
  <si>
    <t xml:space="preserve">l</t>
  </si>
  <si>
    <t xml:space="preserve">Adhesivo para tubos e accesorios de PVC.</t>
  </si>
  <si>
    <t xml:space="preserve">mo006</t>
  </si>
  <si>
    <t xml:space="preserve">h</t>
  </si>
  <si>
    <t xml:space="preserve">Oficial 1ª fontaneiro.</t>
  </si>
  <si>
    <t xml:space="preserve">mo098</t>
  </si>
  <si>
    <t xml:space="preserve">h</t>
  </si>
  <si>
    <t xml:space="preserve">Axudante fontaneiro.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</si>
  <si>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</si>
  <si>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</si>
  <si>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</si>
  <si>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</si>
  <si>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0,19€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</si>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</sst>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83" customWidth="1"/>
    <col min="3" max="3" width="4.37" customWidth="1"/>
    <col min="4" max="4" width="75.92" customWidth="1"/>
    <col min="5" max="5" width="6.41" customWidth="1"/>
    <col min="6" max="6" width="6.12" customWidth="1"/>
    <col min="7" max="7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0.200000</v>
      </c>
      <c r="G8" s="16">
        <f ca="1">ROUND(INDIRECT(ADDRESS(ROW()+(0), COLUMN()+(-2), 1))*INDIRECT(ADDRESS(ROW()+(0), COLUMN()+(-1), 1)), 2)</f>
        <v>0.200000</v>
      </c>
    </row>
    <row r="9" spans="1:7" ht="31.2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1.490000</v>
      </c>
      <c r="G9" s="20">
        <f ca="1">ROUND(INDIRECT(ADDRESS(ROW()+(0), COLUMN()+(-2), 1))*INDIRECT(ADDRESS(ROW()+(0), COLUMN()+(-1), 1)), 2)</f>
        <v>1.560000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9.580000</v>
      </c>
      <c r="G10" s="20">
        <f ca="1">ROUND(INDIRECT(ADDRESS(ROW()+(0), COLUMN()+(-2), 1))*INDIRECT(ADDRESS(ROW()+(0), COLUMN()+(-1), 1)), 2)</f>
        <v>0.140000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0.008000</v>
      </c>
      <c r="F11" s="20">
        <v>20.240000</v>
      </c>
      <c r="G11" s="20">
        <f ca="1">ROUND(INDIRECT(ADDRESS(ROW()+(0), COLUMN()+(-2), 1))*INDIRECT(ADDRESS(ROW()+(0), COLUMN()+(-1), 1)), 2)</f>
        <v>0.160000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0.068000</v>
      </c>
      <c r="F12" s="20">
        <v>15.780000</v>
      </c>
      <c r="G12" s="20">
        <f ca="1">ROUND(INDIRECT(ADDRESS(ROW()+(0), COLUMN()+(-2), 1))*INDIRECT(ADDRESS(ROW()+(0), COLUMN()+(-1), 1)), 2)</f>
        <v>1.070000</v>
      </c>
    </row>
    <row r="13" spans="1:7" ht="12.00" thickBot="1" customHeight="1">
      <c r="A13" s="17" t="s">
        <v>26</v>
      </c>
      <c r="B13" s="17"/>
      <c r="C13" s="21" t="s">
        <v>27</v>
      </c>
      <c r="D13" s="22" t="s">
        <v>28</v>
      </c>
      <c r="E13" s="23">
        <v>0.034000</v>
      </c>
      <c r="F13" s="24">
        <v>14.620000</v>
      </c>
      <c r="G13" s="24">
        <f ca="1">ROUND(INDIRECT(ADDRESS(ROW()+(0), COLUMN()+(-2), 1))*INDIRECT(ADDRESS(ROW()+(0), COLUMN()+(-1), 1)), 2)</f>
        <v>0.500000</v>
      </c>
    </row>
    <row r="14" spans="1:7" ht="12.00" thickBot="1" customHeight="1">
      <c r="A14" s="17"/>
      <c r="B14" s="17"/>
      <c r="C14" s="12" t="s">
        <v>29</v>
      </c>
      <c r="D14" s="10" t="s">
        <v>30</v>
      </c>
      <c r="E14" s="14">
        <v>2.000000</v>
      </c>
      <c r="F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3.630000</v>
      </c>
      <c r="G14" s="16">
        <f ca="1">ROUND(INDIRECT(ADDRESS(ROW()+(0), COLUMN()+(-2), 1))*INDIRECT(ADDRESS(ROW()+(0), COLUMN()+(-1), 1))/100, 2)</f>
        <v>0.070000</v>
      </c>
    </row>
    <row r="15" spans="1:7" ht="12.00" thickBot="1" customHeight="1">
      <c r="A15" s="22"/>
      <c r="B15" s="22"/>
      <c r="C15" s="21" t="s">
        <v>31</v>
      </c>
      <c r="D15" s="22" t="s">
        <v>32</v>
      </c>
      <c r="E15" s="23">
        <v>3.000000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3.700000</v>
      </c>
      <c r="G15" s="24">
        <f ca="1">ROUND(INDIRECT(ADDRESS(ROW()+(0), COLUMN()+(-2), 1))*INDIRECT(ADDRESS(ROW()+(0), COLUMN()+(-1), 1))/100, 2)</f>
        <v>0.110000</v>
      </c>
    </row>
    <row r="16" spans="1:7" ht="12.00" thickBot="1" customHeight="1">
      <c r="A16" s="6" t="s">
        <v>33</v>
      </c>
      <c r="B16" s="6"/>
      <c r="C16" s="7"/>
      <c r="D16" s="7"/>
      <c r="E16" s="25"/>
      <c r="F16" s="6" t="s">
        <v>34</v>
      </c>
      <c r="G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3.810000</v>
      </c>
    </row>
  </sheetData>
  <mergeCells count="13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