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<sst xmlns="http://schemas.openxmlformats.org/spreadsheetml/2006/main" count="35" uniqueCount="35">
  <si>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</si>
  <si>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ICN115</t>
  </si>
  <si>
    <t xml:space="preserve">Ude</t>
  </si>
  <si>
    <t xml:space="preserve">Unidade interior de aire acondicionado, de teito con descarga directa, sistema aire-aire multi-split.</t>
  </si>
  <si>
    <r>
      <rPr>
        <b/>
        <sz val="7.80"/>
        <color rgb="FF000000"/>
        <rFont val="Arial"/>
        <family val="2"/>
      </rPr>
      <t xml:space="preserve">Unidade interior de aire acondicionado, de teito, con descarga directa, sistema aire-aire multi-split, para gas R-410A, bomba de calor, gama doméstica (RAC), alimentación monofásica (230V/50Hz), modelo FDEN 50 VF "MITSUBISHI HEAVY INDUSTRIES", potencia frigorífica nominal 5 kW, potencia calorífica nominal 5,8 kW, kit de interface, modelo SC-BIKN-E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</si>
  <si>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</si>
  <si>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</si>
  <si>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</si>
  <si>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</si>
  <si>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</si>
  <si>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</si>
  <si>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mt42mhi175a</t>
  </si>
  <si>
    <t xml:space="preserve">Ude</t>
  </si>
  <si>
    <t xml:space="preserve">Unidade interior de aire acondicionado, de teito, con descarga directa, sistema aire-aire multi-split, para gas R-410A, bomba de calor, gama doméstica (RAC), alimentación monofásica (230V/50Hz), modelo FDEN 50 VF "MITSUBISHI HEAVY INDUSTRIES", potencia frigorífica nominal 5 kW (temperatura de bulbo seco 27°C, temperatura de bulbo húmido 19°C), potencia calorífica nominal 5,8 kW (temperatura de bulbo seco 20°C), de 210x1070x690 mm, nivel sonoro (velocidade baixa) 37 dBA, caudal de aire (velocidade ultra alta) 780 m³/h, con filtro e control por cable modelo RC-E5.</t>
  </si>
  <si>
    <t xml:space="preserve">mt42mhi510a</t>
  </si>
  <si>
    <t xml:space="preserve">Ude</t>
  </si>
  <si>
    <t xml:space="preserve">Kit de interface, modelo SC-BIKN-E "MITSUBISHI HEAVY INDUSTRIES".</t>
  </si>
  <si>
    <t xml:space="preserve">mt42mhi900</t>
  </si>
  <si>
    <t xml:space="preserve">m</t>
  </si>
  <si>
    <t xml:space="preserve">Cabre bus apantallado de 2 fíos, de 0,5 mm² de sección por fío</t>
  </si>
  <si>
    <t xml:space="preserve">mt35aia090ma</t>
  </si>
  <si>
    <t xml:space="preserve">m</t>
  </si>
  <si>
    <t xml:space="preserve">Tubo ríxido de PVC, enchufable, curvable en quente, de cor negra, de 16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</si>
  <si>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</si>
  <si>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</si>
  <si>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</si>
  <si>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</si>
  <si>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</si>
  <si>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</si>
  <si>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</si>
  <si>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</si>
  <si>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</si>
  <si>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</si>
  <si>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347,01€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</si>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</sst>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81" customWidth="1"/>
    <col min="3" max="3" width="3.64" customWidth="1"/>
    <col min="4" max="4" width="22.29" customWidth="1"/>
    <col min="5" max="5" width="30.89" customWidth="1"/>
    <col min="6" max="6" width="14.57" customWidth="1"/>
    <col min="7" max="7" width="1.17" customWidth="1"/>
    <col min="8" max="8" width="6.41" customWidth="1"/>
    <col min="9" max="9" width="6.99" customWidth="1"/>
    <col min="10" max="10" width="1.75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930.000000</v>
      </c>
      <c r="J8" s="16"/>
      <c r="K8" s="16">
        <f ca="1">ROUND(INDIRECT(ADDRESS(ROW()+(0), COLUMN()+(-3), 1))*INDIRECT(ADDRESS(ROW()+(0), COLUMN()+(-2), 1)), 2)</f>
        <v>930.000000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215.000000</v>
      </c>
      <c r="J9" s="20"/>
      <c r="K9" s="20">
        <f ca="1">ROUND(INDIRECT(ADDRESS(ROW()+(0), COLUMN()+(-3), 1))*INDIRECT(ADDRESS(ROW()+(0), COLUMN()+(-2), 1)), 2)</f>
        <v>215.000000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0.800000</v>
      </c>
      <c r="J10" s="20"/>
      <c r="K10" s="20">
        <f ca="1">ROUND(INDIRECT(ADDRESS(ROW()+(0), COLUMN()+(-3), 1))*INDIRECT(ADDRESS(ROW()+(0), COLUMN()+(-2), 1)), 2)</f>
        <v>2.400000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3.000000</v>
      </c>
      <c r="I11" s="20">
        <v>0.850000</v>
      </c>
      <c r="J11" s="20"/>
      <c r="K11" s="20">
        <f ca="1">ROUND(INDIRECT(ADDRESS(ROW()+(0), COLUMN()+(-3), 1))*INDIRECT(ADDRESS(ROW()+(0), COLUMN()+(-2), 1)), 2)</f>
        <v>2.550000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0.976000</v>
      </c>
      <c r="I12" s="20">
        <v>15.780000</v>
      </c>
      <c r="J12" s="20"/>
      <c r="K12" s="20">
        <f ca="1">ROUND(INDIRECT(ADDRESS(ROW()+(0), COLUMN()+(-3), 1))*INDIRECT(ADDRESS(ROW()+(0), COLUMN()+(-2), 1)), 2)</f>
        <v>15.400000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0.976000</v>
      </c>
      <c r="I13" s="24">
        <v>14.620000</v>
      </c>
      <c r="J13" s="24"/>
      <c r="K13" s="24">
        <f ca="1">ROUND(INDIRECT(ADDRESS(ROW()+(0), COLUMN()+(-3), 1))*INDIRECT(ADDRESS(ROW()+(0), COLUMN()+(-2), 1)), 2)</f>
        <v>14.270000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1179.620000</v>
      </c>
      <c r="J14" s="16"/>
      <c r="K14" s="16">
        <f ca="1">ROUND(INDIRECT(ADDRESS(ROW()+(0), COLUMN()+(-3), 1))*INDIRECT(ADDRESS(ROW()+(0), COLUMN()+(-2), 1))/100, 2)</f>
        <v>23.590000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1203.210000</v>
      </c>
      <c r="J15" s="24"/>
      <c r="K15" s="24">
        <f ca="1">ROUND(INDIRECT(ADDRESS(ROW()+(0), COLUMN()+(-3), 1))*INDIRECT(ADDRESS(ROW()+(0), COLUMN()+(-2), 1))/100, 2)</f>
        <v>36.100000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1239.310000</v>
      </c>
    </row>
  </sheetData>
  <mergeCells count="25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A16:G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