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<sst xmlns="http://schemas.openxmlformats.org/spreadsheetml/2006/main" count="26" uniqueCount="26">
  <si>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</si>
  <si>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ICN150</t>
  </si>
  <si>
    <t xml:space="preserve">Ude</t>
  </si>
  <si>
    <t xml:space="preserve">Unidade exterior de aire acondicionado, sistema aire-aire multi-split.</t>
  </si>
  <si>
    <r>
      <rPr>
        <b/>
        <sz val="7.80"/>
        <color rgb="FF000000"/>
        <rFont val="Arial"/>
        <family val="2"/>
      </rPr>
      <t xml:space="preserve">Unidade exterior de aire acondicionado, sistema aire-aire multi-split, para gas R-410A, bomba de calor, con tecnoloxía Hyper Inverter, gama doméstica (RAC), alimentación monofásica (230V/50Hz), modelo SCM 40 ZJ "MITSUBISHI HEAVY INDUSTRIES", potencia frigorífica nominal 4 kW, EER = 4,76 (clase A), potencia calorífica nominal 4,5 kW, COP = 5 (clase A)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</si>
  <si>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</si>
  <si>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</si>
  <si>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</si>
  <si>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</si>
  <si>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</si>
  <si>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</si>
  <si>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mt42mhi150a</t>
  </si>
  <si>
    <t xml:space="preserve">Ude</t>
  </si>
  <si>
    <t xml:space="preserve">Unidade exterior de aire acondicionado, sistema aire-aire multi-split, para gas R-410A, bomba de calor, con tecnoloxía Hyper Inverter, gama doméstica (RAC), alimentación monofásica (230V/50Hz), modelo SCM 40 ZJ "MITSUBISHI HEAVY INDUSTRIES", potencia frigorífica nominal 4 kW (temperatura de bulbo seco 35°C, temperatura de bulbo húmido 24°C), potencia calorífica nominal 4,5 kW (temperatura de bulbo seco 7°C), EER (calificación enerxética) 4,76 (clase A), COP (coeficiente enerxético) 5 (clase A), con compresor Inverter, de 640x850x290 mm, nivel sonoro 47 dBA e caudal de aire 2400 m³/h, con control de condensación e posibilidade de integración nun sistema domótico KNX/EIB a través dun interface (non incluído neste prezo).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</si>
  <si>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</si>
  <si>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</si>
  <si>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</si>
  <si>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</si>
  <si>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</si>
  <si>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</si>
  <si>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</si>
  <si>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</si>
  <si>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</si>
  <si>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</si>
  <si>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417,23€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</si>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</sst>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37" customWidth="1"/>
    <col min="4" max="4" width="22.29" customWidth="1"/>
    <col min="5" max="5" width="30.89" customWidth="1"/>
    <col min="6" max="6" width="14.57" customWidth="1"/>
    <col min="7" max="7" width="1.17" customWidth="1"/>
    <col min="8" max="8" width="6.41" customWidth="1"/>
    <col min="9" max="9" width="6.99" customWidth="1"/>
    <col min="10" max="10" width="1.75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1105.000000</v>
      </c>
      <c r="J8" s="16"/>
      <c r="K8" s="16">
        <f ca="1">ROUND(INDIRECT(ADDRESS(ROW()+(0), COLUMN()+(-3), 1))*INDIRECT(ADDRESS(ROW()+(0), COLUMN()+(-2), 1)), 2)</f>
        <v>1105.000000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0.976000</v>
      </c>
      <c r="I9" s="20">
        <v>15.780000</v>
      </c>
      <c r="J9" s="20"/>
      <c r="K9" s="20">
        <f ca="1">ROUND(INDIRECT(ADDRESS(ROW()+(0), COLUMN()+(-3), 1))*INDIRECT(ADDRESS(ROW()+(0), COLUMN()+(-2), 1)), 2)</f>
        <v>15.400000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0.976000</v>
      </c>
      <c r="I10" s="24">
        <v>14.620000</v>
      </c>
      <c r="J10" s="24"/>
      <c r="K10" s="24">
        <f ca="1">ROUND(INDIRECT(ADDRESS(ROW()+(0), COLUMN()+(-3), 1))*INDIRECT(ADDRESS(ROW()+(0), COLUMN()+(-2), 1)), 2)</f>
        <v>14.270000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1134.670000</v>
      </c>
      <c r="J11" s="16"/>
      <c r="K11" s="16">
        <f ca="1">ROUND(INDIRECT(ADDRESS(ROW()+(0), COLUMN()+(-3), 1))*INDIRECT(ADDRESS(ROW()+(0), COLUMN()+(-2), 1))/100, 2)</f>
        <v>22.690000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1157.360000</v>
      </c>
      <c r="J12" s="24"/>
      <c r="K12" s="24">
        <f ca="1">ROUND(INDIRECT(ADDRESS(ROW()+(0), COLUMN()+(-3), 1))*INDIRECT(ADDRESS(ROW()+(0), COLUMN()+(-2), 1))/100, 2)</f>
        <v>34.720000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1192.080000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