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<sst xmlns="http://schemas.openxmlformats.org/spreadsheetml/2006/main" count="45" uniqueCount="45">
  <si>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</si>
  <si>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ICR021</t>
  </si>
  <si>
    <t xml:space="preserve">m²</t>
  </si>
  <si>
    <t xml:space="preserve">Conduto de lá mineral.</t>
  </si>
  <si>
    <r>
      <rPr>
        <sz val="7.80"/>
        <color rgb="FF000000"/>
        <rFont val="Arial"/>
        <family val="2"/>
      </rPr>
      <t xml:space="preserve">Conduto autoportante rectangular para a distribución de aire climatizado formado por </t>
    </r>
    <r>
      <rPr>
        <b/>
        <sz val="7.80"/>
        <color rgb="FF000000"/>
        <rFont val="Arial"/>
        <family val="2"/>
      </rPr>
      <t xml:space="preserve">panel ríxido de alta densidade de lá de vidro segundo UNE-EN 13162, revestido por as súas dúas caras, a exterior cun complexo de aluminio visto + malla de fibra de vidro + kraft e a interior cun veo de vidro, de 25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</si>
  <si>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</si>
  <si>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</si>
  <si>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</si>
  <si>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</si>
  <si>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</si>
  <si>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</si>
  <si>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mt42con030a</t>
  </si>
  <si>
    <t xml:space="preserve">m²</t>
  </si>
  <si>
    <t xml:space="preserve">Panel ríxido de alta densidade de lá de vidro segundo UNE-EN 13162, revestido por as súas dúas caras, a exterior cun complexo de aluminio visto + malla de fibra de vidro + kraft e a interior cun veo de vidro, de 25 mm de espesor, para a formación de conductos autoportantes para a distribución de aire en climatización, resistencia térmica 0,75 m²K/W, conductividade térmica 0,032 W/(mK), Euroclase Bs1d0 de reacción ó lume, con código de designación MW-UNE-EN 13162-T5.</t>
  </si>
  <si>
    <t xml:space="preserve">mt42con020</t>
  </si>
  <si>
    <t xml:space="preserve">m</t>
  </si>
  <si>
    <t xml:space="preserve">Cinta autoadhesiva de aluminio de 50 micras de espesor e 65 mm de ancho a base de resinas acrílicas, para o sellado e fixación do illamento.</t>
  </si>
  <si>
    <t xml:space="preserve">mt42con025</t>
  </si>
  <si>
    <t xml:space="preserve">Ude</t>
  </si>
  <si>
    <t xml:space="preserve">Soporte metálico de aceiro galvanizado para suxeción ó forxado de conducto rectangular de lá mineral para a distribución de aire en climatización.</t>
  </si>
  <si>
    <t xml:space="preserve">mt42www011</t>
  </si>
  <si>
    <t xml:space="preserve">Ude</t>
  </si>
  <si>
    <t xml:space="preserve">Repercusión, por m², de material auxiliar para fixación e confección de canalizacións de aire en instalacións de climatización.</t>
  </si>
  <si>
    <t xml:space="preserve">mo010</t>
  </si>
  <si>
    <t xml:space="preserve">h</t>
  </si>
  <si>
    <t xml:space="preserve">Oficial 1ª montador de conductos de fibras minerales.</t>
  </si>
  <si>
    <t xml:space="preserve">mo078</t>
  </si>
  <si>
    <t xml:space="preserve">h</t>
  </si>
  <si>
    <t xml:space="preserve">Axudante montador de conductos de fibras minerales.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</si>
  <si>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</si>
  <si>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</si>
  <si>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</si>
  <si>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</si>
  <si>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6,91€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</si>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</sst>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68" customWidth="1"/>
    <col min="4" max="4" width="22.29" customWidth="1"/>
    <col min="5" max="5" width="25.65" customWidth="1"/>
    <col min="6" max="6" width="11.22" customWidth="1"/>
    <col min="7" max="7" width="4.66" customWidth="1"/>
    <col min="8" max="8" width="6.41" customWidth="1"/>
    <col min="9" max="9" width="2.04" customWidth="1"/>
    <col min="10" max="10" width="4.37" customWidth="1"/>
    <col min="11" max="11" width="3.06" customWidth="1"/>
    <col min="12" max="12" width="3.06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1.150000</v>
      </c>
      <c r="J8" s="14"/>
      <c r="K8" s="16">
        <v>12.560000</v>
      </c>
      <c r="L8" s="16"/>
      <c r="M8" s="16">
        <f ca="1">ROUND(INDIRECT(ADDRESS(ROW()+(0), COLUMN()+(-4), 1))*INDIRECT(ADDRESS(ROW()+(0), COLUMN()+(-2), 1)), 2)</f>
        <v>14.440000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1.500000</v>
      </c>
      <c r="J9" s="19"/>
      <c r="K9" s="20">
        <v>0.190000</v>
      </c>
      <c r="L9" s="20"/>
      <c r="M9" s="20">
        <f ca="1">ROUND(INDIRECT(ADDRESS(ROW()+(0), COLUMN()+(-4), 1))*INDIRECT(ADDRESS(ROW()+(0), COLUMN()+(-2), 1)), 2)</f>
        <v>0.290000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4.260000</v>
      </c>
      <c r="L10" s="20"/>
      <c r="M10" s="20">
        <f ca="1">ROUND(INDIRECT(ADDRESS(ROW()+(0), COLUMN()+(-4), 1))*INDIRECT(ADDRESS(ROW()+(0), COLUMN()+(-2), 1)), 2)</f>
        <v>2.130000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0.100000</v>
      </c>
      <c r="J11" s="19"/>
      <c r="K11" s="20">
        <v>13.300000</v>
      </c>
      <c r="L11" s="20"/>
      <c r="M11" s="20">
        <f ca="1">ROUND(INDIRECT(ADDRESS(ROW()+(0), COLUMN()+(-4), 1))*INDIRECT(ADDRESS(ROW()+(0), COLUMN()+(-2), 1)), 2)</f>
        <v>1.330000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0.342000</v>
      </c>
      <c r="J12" s="19"/>
      <c r="K12" s="20">
        <v>15.780000</v>
      </c>
      <c r="L12" s="20"/>
      <c r="M12" s="20">
        <f ca="1">ROUND(INDIRECT(ADDRESS(ROW()+(0), COLUMN()+(-4), 1))*INDIRECT(ADDRESS(ROW()+(0), COLUMN()+(-2), 1)), 2)</f>
        <v>5.400000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2"/>
      <c r="I13" s="23">
        <v>0.342000</v>
      </c>
      <c r="J13" s="23"/>
      <c r="K13" s="24">
        <v>14.650000</v>
      </c>
      <c r="L13" s="24"/>
      <c r="M13" s="24">
        <f ca="1">ROUND(INDIRECT(ADDRESS(ROW()+(0), COLUMN()+(-4), 1))*INDIRECT(ADDRESS(ROW()+(0), COLUMN()+(-2), 1)), 2)</f>
        <v>5.010000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0"/>
      <c r="I14" s="14">
        <v>2.000000</v>
      </c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28.600000</v>
      </c>
      <c r="L14" s="16"/>
      <c r="M14" s="16">
        <f ca="1">ROUND(INDIRECT(ADDRESS(ROW()+(0), COLUMN()+(-4), 1))*INDIRECT(ADDRESS(ROW()+(0), COLUMN()+(-2), 1))/100, 2)</f>
        <v>0.570000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2"/>
      <c r="I15" s="23">
        <v>3.000000</v>
      </c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29.170000</v>
      </c>
      <c r="L15" s="24"/>
      <c r="M15" s="24">
        <f ca="1">ROUND(INDIRECT(ADDRESS(ROW()+(0), COLUMN()+(-4), 1))*INDIRECT(ADDRESS(ROW()+(0), COLUMN()+(-2), 1))/100, 2)</f>
        <v>0.880000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7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30.050000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192009.000000</v>
      </c>
      <c r="H20" s="29"/>
      <c r="I20" s="29"/>
      <c r="J20" s="29">
        <v>192010.000000</v>
      </c>
      <c r="K20" s="29"/>
      <c r="L20" s="29"/>
      <c r="M20" s="29"/>
      <c r="N20" s="29" t="s">
        <v>40</v>
      </c>
    </row>
    <row r="21" spans="1:14" ht="21.60" thickBot="1" customHeight="1">
      <c r="A21" s="30" t="s">
        <v>41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A16:H16"/>
    <mergeCell ref="I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