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<sst xmlns="http://schemas.openxmlformats.org/spreadsheetml/2006/main" count="26" uniqueCount="26">
  <si>
    <t xml:space="preserve"/>
  </si>
  <si>
    <t xml:space="preserve">ICR060</t>
  </si>
  <si>
    <t xml:space="preserve">Ude</t>
  </si>
  <si>
    <t xml:space="preserve">Boca de ventilación.</t>
  </si>
  <si>
    <r>
      <rPr>
        <b/>
        <sz val="7.80"/>
        <color rgb="FF000000"/>
        <rFont val="Arial"/>
        <family val="2"/>
      </rPr>
      <t xml:space="preserve">Boca de ventilación en execución redonda axeitada para extracción, de 100 mm de diámetro, con regulación del aire mediante el giro del disco central</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</si>
  <si>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</si>
  <si>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</si>
  <si>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</si>
  <si>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</si>
  <si>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</si>
  <si>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</si>
  <si>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mt42trx350a</t>
  </si>
  <si>
    <t xml:space="preserve">Ude</t>
  </si>
  <si>
    <t xml:space="preserve">Boca de ventilación en execución redonda axeitada para extracción, de 100 mm de diámetro, con regulación del aire mediante el giro del disco central, formada por anel exterior con xunta perimetral, parte frontal de chapa de aceiro pintada con po electrostático, eixo central roscado, tuerca de aceiro galvanizado, marco de montaxe de chapa galvanizada.</t>
  </si>
  <si>
    <t xml:space="preserve">mo003</t>
  </si>
  <si>
    <t xml:space="preserve">h</t>
  </si>
  <si>
    <t xml:space="preserve">Oficial 1ª instalador de climatización.</t>
  </si>
  <si>
    <t xml:space="preserve">mo095</t>
  </si>
  <si>
    <t xml:space="preserve">h</t>
  </si>
  <si>
    <t xml:space="preserve">Axudante instalador de climatización.</t>
  </si>
  <si>
    <t xml:space="preserve">%</t>
  </si>
  <si>
    <t xml:space="preserve">Medios auxiliares</t>
  </si>
  <si>
    <t xml:space="preserve">%</t>
  </si>
  <si>
    <t xml:space="preserve">Costes indirectos</t>
  </si>
  <si>
    <t xml:space="preserve">Custo de mantemento decenal: 6,64€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</si>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</sst>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3.79" customWidth="1"/>
    <col min="3" max="3" width="4.81" customWidth="1"/>
    <col min="4" max="4" width="0.73" customWidth="1"/>
    <col min="5" max="5" width="75.19" customWidth="1"/>
    <col min="6" max="6" width="6.41" customWidth="1"/>
    <col min="7" max="7" width="6.12" customWidth="1"/>
    <col min="8" max="8" width="8.01" customWidth="1"/>
    <col min="9" max="9" width="1.60" customWidth="1"/>
    <col min="10" max="10" width="1.60" customWidth="1"/>
    <col min="11" max="11" width="1.46"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t="s">
        <v>10</v>
      </c>
      <c r="I7" s="9"/>
      <c r="J7" s="9"/>
      <c r="K7" s="9"/>
    </row>
    <row r="8" spans="1:11" ht="50.40" thickBot="1" customHeight="1">
      <c r="A8" s="10" t="s">
        <v>11</v>
      </c>
      <c r="B8" s="10"/>
      <c r="C8" s="12" t="s">
        <v>12</v>
      </c>
      <c r="D8" s="10" t="s">
        <v>13</v>
      </c>
      <c r="E8" s="10"/>
      <c r="F8" s="14">
        <v>1.000000</v>
      </c>
      <c r="G8" s="16">
        <v>32.760000</v>
      </c>
      <c r="H8" s="16">
        <f ca="1">ROUND(INDIRECT(ADDRESS(ROW()+(0), COLUMN()+(-2), 1))*INDIRECT(ADDRESS(ROW()+(0), COLUMN()+(-1), 1)), 2)</f>
        <v>32.760000</v>
      </c>
      <c r="I8" s="16"/>
      <c r="J8" s="16"/>
      <c r="K8" s="16"/>
    </row>
    <row r="9" spans="1:11" ht="12.00" thickBot="1" customHeight="1">
      <c r="A9" s="17" t="s">
        <v>14</v>
      </c>
      <c r="B9" s="17"/>
      <c r="C9" s="18" t="s">
        <v>15</v>
      </c>
      <c r="D9" s="17" t="s">
        <v>16</v>
      </c>
      <c r="E9" s="17"/>
      <c r="F9" s="19">
        <v>0.146000</v>
      </c>
      <c r="G9" s="20">
        <v>15.780000</v>
      </c>
      <c r="H9" s="20">
        <f ca="1">ROUND(INDIRECT(ADDRESS(ROW()+(0), COLUMN()+(-2), 1))*INDIRECT(ADDRESS(ROW()+(0), COLUMN()+(-1), 1)), 2)</f>
        <v>2.300000</v>
      </c>
      <c r="I9" s="20"/>
      <c r="J9" s="20"/>
      <c r="K9" s="20"/>
    </row>
    <row r="10" spans="1:11" ht="12.00" thickBot="1" customHeight="1">
      <c r="A10" s="17" t="s">
        <v>17</v>
      </c>
      <c r="B10" s="17"/>
      <c r="C10" s="21" t="s">
        <v>18</v>
      </c>
      <c r="D10" s="22" t="s">
        <v>19</v>
      </c>
      <c r="E10" s="22"/>
      <c r="F10" s="23">
        <v>0.146000</v>
      </c>
      <c r="G10" s="24">
        <v>14.620000</v>
      </c>
      <c r="H10" s="24">
        <f ca="1">ROUND(INDIRECT(ADDRESS(ROW()+(0), COLUMN()+(-2), 1))*INDIRECT(ADDRESS(ROW()+(0), COLUMN()+(-1), 1)), 2)</f>
        <v>2.130000</v>
      </c>
      <c r="I10" s="24"/>
      <c r="J10" s="24"/>
      <c r="K10" s="24"/>
    </row>
    <row r="11" spans="1:11" ht="12.00" thickBot="1" customHeight="1">
      <c r="A11" s="17"/>
      <c r="B11" s="17"/>
      <c r="C11" s="12" t="s">
        <v>20</v>
      </c>
      <c r="D11" s="10" t="s">
        <v>21</v>
      </c>
      <c r="E11" s="10"/>
      <c r="F11" s="14">
        <v>2.000000</v>
      </c>
      <c r="G11" s="16">
        <f ca="1">ROUND(SUM(INDIRECT(ADDRESS(ROW()+(-1), COLUMN()+(1), 1)),INDIRECT(ADDRESS(ROW()+(-2), COLUMN()+(1), 1)),INDIRECT(ADDRESS(ROW()+(-3), COLUMN()+(1), 1))), 2)</f>
        <v>37.190000</v>
      </c>
      <c r="H11" s="16">
        <f ca="1">ROUND(INDIRECT(ADDRESS(ROW()+(0), COLUMN()+(-2), 1))*INDIRECT(ADDRESS(ROW()+(0), COLUMN()+(-1), 1))/100, 2)</f>
        <v>0.740000</v>
      </c>
      <c r="I11" s="16"/>
      <c r="J11" s="16"/>
      <c r="K11" s="16"/>
    </row>
    <row r="12" spans="1:11" ht="12.00" thickBot="1" customHeight="1">
      <c r="A12" s="22"/>
      <c r="B12" s="22"/>
      <c r="C12" s="21" t="s">
        <v>22</v>
      </c>
      <c r="D12" s="22" t="s">
        <v>23</v>
      </c>
      <c r="E12" s="22"/>
      <c r="F12" s="23">
        <v>3.000000</v>
      </c>
      <c r="G12" s="24">
        <f ca="1">ROUND(SUM(INDIRECT(ADDRESS(ROW()+(-1), COLUMN()+(1), 1)),INDIRECT(ADDRESS(ROW()+(-2), COLUMN()+(1), 1)),INDIRECT(ADDRESS(ROW()+(-3), COLUMN()+(1), 1)),INDIRECT(ADDRESS(ROW()+(-4), COLUMN()+(1), 1))), 2)</f>
        <v>37.930000</v>
      </c>
      <c r="H12" s="24">
        <f ca="1">ROUND(INDIRECT(ADDRESS(ROW()+(0), COLUMN()+(-2), 1))*INDIRECT(ADDRESS(ROW()+(0), COLUMN()+(-1), 1))/100, 2)</f>
        <v>1.140000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39.070000</v>
      </c>
      <c r="I13" s="26"/>
      <c r="J13" s="26"/>
      <c r="K13" s="26"/>
    </row>
  </sheetData>
  <mergeCells count="24">
    <mergeCell ref="A1:K1"/>
    <mergeCell ref="B3:D3"/>
    <mergeCell ref="E3:H3"/>
    <mergeCell ref="A4:K4"/>
    <mergeCell ref="A7:B7"/>
    <mergeCell ref="D7:E7"/>
    <mergeCell ref="H7:K7"/>
    <mergeCell ref="A8:B8"/>
    <mergeCell ref="D8:E8"/>
    <mergeCell ref="H8:K8"/>
    <mergeCell ref="A9:B9"/>
    <mergeCell ref="D9:E9"/>
    <mergeCell ref="H9:K9"/>
    <mergeCell ref="A10:B10"/>
    <mergeCell ref="D10:E10"/>
    <mergeCell ref="H10:K10"/>
    <mergeCell ref="A11:B11"/>
    <mergeCell ref="D11:E11"/>
    <mergeCell ref="H11:K11"/>
    <mergeCell ref="A12:B12"/>
    <mergeCell ref="D12:E12"/>
    <mergeCell ref="H12:K12"/>
    <mergeCell ref="A13:E13"/>
    <mergeCell ref="H13:K13"/>
  </mergeCells>
  <pageMargins left="0.620079" right="0.472441" top="0.472441" bottom="0.472441" header="0.0" footer="0.0"/>
  <pageSetup paperSize="9" orientation="portrait"/>
  <rowBreaks count="0" manualBreakCount="0">
    </rowBreaks>
</worksheet>
</file>