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<sst xmlns="http://schemas.openxmlformats.org/spreadsheetml/2006/main" count="50" uniqueCount="50">
  <si>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</si>
  <si>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ICS005</t>
  </si>
  <si>
    <t xml:space="preserve">Ude</t>
  </si>
  <si>
    <t xml:space="preserve">Punto de enchido.</t>
  </si>
  <si>
    <r>
      <rPr>
        <sz val="7.80"/>
        <color rgb="FF000000"/>
        <rFont val="Arial"/>
        <family val="2"/>
      </rPr>
      <t xml:space="preserve">Punto de enchido formado por </t>
    </r>
    <r>
      <rPr>
        <b/>
        <sz val="7.80"/>
        <color rgb="FF000000"/>
        <rFont val="Arial"/>
        <family val="2"/>
      </rPr>
      <t xml:space="preserve">2</t>
    </r>
    <r>
      <rPr>
        <sz val="7.80"/>
        <color rgb="FF000000"/>
        <rFont val="Arial"/>
        <family val="2"/>
      </rPr>
      <t xml:space="preserve"> m de </t>
    </r>
    <r>
      <rPr>
        <b/>
        <sz val="7.80"/>
        <color rgb="FF000000"/>
        <rFont val="Arial"/>
        <family val="2"/>
      </rPr>
      <t xml:space="preserve">tubo de aceiro negro, con soldadura lonxitudinal por resistencia eléctrica, de 1/2" DN 15 mm de diámetro</t>
    </r>
    <r>
      <rPr>
        <sz val="7.80"/>
        <color rgb="FF000000"/>
        <rFont val="Arial"/>
        <family val="2"/>
      </rPr>
      <t xml:space="preserve">, para </t>
    </r>
    <r>
      <rPr>
        <b/>
        <sz val="7.80"/>
        <color rgb="FF000000"/>
        <rFont val="Arial"/>
        <family val="2"/>
      </rPr>
      <t xml:space="preserve">calefacción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unha man de imprimación antioxidante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colocado superficialmente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illamento mediante coquilla flexible de espuma elastomérica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</si>
  <si>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</si>
  <si>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</si>
  <si>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</si>
  <si>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</si>
  <si>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</si>
  <si>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</si>
  <si>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mt08tan330b</t>
  </si>
  <si>
    <t xml:space="preserve">Ude</t>
  </si>
  <si>
    <t xml:space="preserve">Material auxiliar para montaxe e suxección á obra de as tuberías de aceiro, de 1/2" DN 15 mm.</t>
  </si>
  <si>
    <t xml:space="preserve">mt08tan010be</t>
  </si>
  <si>
    <t xml:space="preserve">m</t>
  </si>
  <si>
    <t xml:space="preserve">Tubo de aceiro negro, con soldadura lonxitudinal por resistencia eléctrica, de 1/2" DN 15 mm de diámetro, segundo UNE-EN 10255, co prezo incrementado o 20% en concepto de accesorios e pezas especiais.</t>
  </si>
  <si>
    <t xml:space="preserve">mt37sve010b</t>
  </si>
  <si>
    <t xml:space="preserve">Ude</t>
  </si>
  <si>
    <t xml:space="preserve">Válvula de esfera de latón niquelado para roscar de 1/2".</t>
  </si>
  <si>
    <t xml:space="preserve">mt37www060b</t>
  </si>
  <si>
    <t xml:space="preserve">Ude</t>
  </si>
  <si>
    <t xml:space="preserve">Filtro retedor de residuos de latón, con tamiz de aceiro inoxidable con perforacións de 0,4 mm de diámetro, con rosca de 1/2", para unha presión máxima de traballo de 16 bar e unha temperatura máxima de 110°C.</t>
  </si>
  <si>
    <t xml:space="preserve">mt37cic020a</t>
  </si>
  <si>
    <t xml:space="preserve">Ude</t>
  </si>
  <si>
    <t xml:space="preserve">Contador de auga fría, para roscar, de 1/2" de diámetro.</t>
  </si>
  <si>
    <t xml:space="preserve">mt37svr010a</t>
  </si>
  <si>
    <t xml:space="preserve">Ude</t>
  </si>
  <si>
    <t xml:space="preserve">Válvula de retención de latón para roscar de 1/2".</t>
  </si>
  <si>
    <t xml:space="preserve">mt27pfi030</t>
  </si>
  <si>
    <t xml:space="preserve">kg</t>
  </si>
  <si>
    <t xml:space="preserve">Imprimación antioxidante con poliuretano.</t>
  </si>
  <si>
    <t xml:space="preserve">mt17coe050dc</t>
  </si>
  <si>
    <t xml:space="preserve">m</t>
  </si>
  <si>
    <t xml:space="preserve">Coquilla de espuma elastomérica, de 23,0 mm de diámetro interior e 22,0 mm de espesor (equivalente a 25,0 mm de RITE IT 1.2.4.2) mm de espesor, a base de caucho sintético flexible, de estrutura celular pechada.</t>
  </si>
  <si>
    <t xml:space="preserve">mt17coe110</t>
  </si>
  <si>
    <t xml:space="preserve">l</t>
  </si>
  <si>
    <t xml:space="preserve">Adhesivo para coquilla elastomérica.</t>
  </si>
  <si>
    <t xml:space="preserve">mo002</t>
  </si>
  <si>
    <t xml:space="preserve">h</t>
  </si>
  <si>
    <t xml:space="preserve">Oficial 1ª calefactor.</t>
  </si>
  <si>
    <t xml:space="preserve">mo094</t>
  </si>
  <si>
    <t xml:space="preserve">h</t>
  </si>
  <si>
    <t xml:space="preserve">Axudante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</si>
  <si>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</si>
  <si>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</si>
  <si>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</si>
  <si>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</si>
  <si>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27,63€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</si>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</sst>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81" customWidth="1"/>
    <col min="3" max="3" width="4.66" customWidth="1"/>
    <col min="4" max="4" width="23.31" customWidth="1"/>
    <col min="5" max="5" width="25.65" customWidth="1"/>
    <col min="6" max="6" width="15.59" customWidth="1"/>
    <col min="7" max="7" width="4.95" customWidth="1"/>
    <col min="8" max="8" width="6.41" customWidth="1"/>
    <col min="9" max="9" width="4.23" customWidth="1"/>
    <col min="10" max="10" width="2.91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2.000000</v>
      </c>
      <c r="I8" s="16">
        <v>0.330000</v>
      </c>
      <c r="J8" s="16"/>
      <c r="K8" s="16">
        <f ca="1">ROUND(INDIRECT(ADDRESS(ROW()+(0), COLUMN()+(-3), 1))*INDIRECT(ADDRESS(ROW()+(0), COLUMN()+(-2), 1)), 2)</f>
        <v>0.660000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2.000000</v>
      </c>
      <c r="I9" s="20">
        <v>4.730000</v>
      </c>
      <c r="J9" s="20"/>
      <c r="K9" s="20">
        <f ca="1">ROUND(INDIRECT(ADDRESS(ROW()+(0), COLUMN()+(-3), 1))*INDIRECT(ADDRESS(ROW()+(0), COLUMN()+(-2), 1)), 2)</f>
        <v>9.460000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2.000000</v>
      </c>
      <c r="I10" s="20">
        <v>4.130000</v>
      </c>
      <c r="J10" s="20"/>
      <c r="K10" s="20">
        <f ca="1">ROUND(INDIRECT(ADDRESS(ROW()+(0), COLUMN()+(-3), 1))*INDIRECT(ADDRESS(ROW()+(0), COLUMN()+(-2), 1)), 2)</f>
        <v>8.260000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20">
        <v>4.980000</v>
      </c>
      <c r="J11" s="20"/>
      <c r="K11" s="20">
        <f ca="1">ROUND(INDIRECT(ADDRESS(ROW()+(0), COLUMN()+(-3), 1))*INDIRECT(ADDRESS(ROW()+(0), COLUMN()+(-2), 1)), 2)</f>
        <v>4.980000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1.000000</v>
      </c>
      <c r="I12" s="20">
        <v>44.310000</v>
      </c>
      <c r="J12" s="20"/>
      <c r="K12" s="20">
        <f ca="1">ROUND(INDIRECT(ADDRESS(ROW()+(0), COLUMN()+(-3), 1))*INDIRECT(ADDRESS(ROW()+(0), COLUMN()+(-2), 1)), 2)</f>
        <v>44.310000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1.000000</v>
      </c>
      <c r="I13" s="20">
        <v>2.860000</v>
      </c>
      <c r="J13" s="20"/>
      <c r="K13" s="20">
        <f ca="1">ROUND(INDIRECT(ADDRESS(ROW()+(0), COLUMN()+(-3), 1))*INDIRECT(ADDRESS(ROW()+(0), COLUMN()+(-2), 1)), 2)</f>
        <v>2.860000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0.020000</v>
      </c>
      <c r="I14" s="20">
        <v>9.350000</v>
      </c>
      <c r="J14" s="20"/>
      <c r="K14" s="20">
        <f ca="1">ROUND(INDIRECT(ADDRESS(ROW()+(0), COLUMN()+(-3), 1))*INDIRECT(ADDRESS(ROW()+(0), COLUMN()+(-2), 1)), 2)</f>
        <v>0.190000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2.000000</v>
      </c>
      <c r="I15" s="20">
        <v>6.010000</v>
      </c>
      <c r="J15" s="20"/>
      <c r="K15" s="20">
        <f ca="1">ROUND(INDIRECT(ADDRESS(ROW()+(0), COLUMN()+(-3), 1))*INDIRECT(ADDRESS(ROW()+(0), COLUMN()+(-2), 1)), 2)</f>
        <v>12.020000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0.050000</v>
      </c>
      <c r="I16" s="20">
        <v>11.680000</v>
      </c>
      <c r="J16" s="20"/>
      <c r="K16" s="20">
        <f ca="1">ROUND(INDIRECT(ADDRESS(ROW()+(0), COLUMN()+(-3), 1))*INDIRECT(ADDRESS(ROW()+(0), COLUMN()+(-2), 1)), 2)</f>
        <v>0.580000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0.978000</v>
      </c>
      <c r="I17" s="20">
        <v>15.780000</v>
      </c>
      <c r="J17" s="20"/>
      <c r="K17" s="20">
        <f ca="1">ROUND(INDIRECT(ADDRESS(ROW()+(0), COLUMN()+(-3), 1))*INDIRECT(ADDRESS(ROW()+(0), COLUMN()+(-2), 1)), 2)</f>
        <v>15.430000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2"/>
      <c r="H18" s="23">
        <v>1.065000</v>
      </c>
      <c r="I18" s="24">
        <v>14.620000</v>
      </c>
      <c r="J18" s="24"/>
      <c r="K18" s="24">
        <f ca="1">ROUND(INDIRECT(ADDRESS(ROW()+(0), COLUMN()+(-3), 1))*INDIRECT(ADDRESS(ROW()+(0), COLUMN()+(-2), 1)), 2)</f>
        <v>15.570000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0"/>
      <c r="H19" s="14">
        <v>2.000000</v>
      </c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114.320000</v>
      </c>
      <c r="J19" s="16"/>
      <c r="K19" s="16">
        <f ca="1">ROUND(INDIRECT(ADDRESS(ROW()+(0), COLUMN()+(-3), 1))*INDIRECT(ADDRESS(ROW()+(0), COLUMN()+(-2), 1))/100, 2)</f>
        <v>2.290000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2"/>
      <c r="H20" s="23">
        <v>3.000000</v>
      </c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116.610000</v>
      </c>
      <c r="J20" s="24"/>
      <c r="K20" s="24">
        <f ca="1">ROUND(INDIRECT(ADDRESS(ROW()+(0), COLUMN()+(-3), 1))*INDIRECT(ADDRESS(ROW()+(0), COLUMN()+(-2), 1))/100, 2)</f>
        <v>3.500000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7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120.110000</v>
      </c>
    </row>
  </sheetData>
  <mergeCells count="35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C15:G15"/>
    <mergeCell ref="I15:J15"/>
    <mergeCell ref="C16:G16"/>
    <mergeCell ref="I16:J16"/>
    <mergeCell ref="C17:G17"/>
    <mergeCell ref="I17:J17"/>
    <mergeCell ref="C18:G18"/>
    <mergeCell ref="I18:J18"/>
    <mergeCell ref="C19:G19"/>
    <mergeCell ref="I19:J19"/>
    <mergeCell ref="C20:G20"/>
    <mergeCell ref="I20:J20"/>
    <mergeCell ref="A21:G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