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<sst xmlns="http://schemas.openxmlformats.org/spreadsheetml/2006/main" count="38" uniqueCount="38">
  <si>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</si>
  <si>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ICS010</t>
  </si>
  <si>
    <t xml:space="preserve">m</t>
  </si>
  <si>
    <t xml:space="preserve">Tubaxe de distribución de auga.</t>
  </si>
  <si>
    <r>
      <rPr>
        <b/>
        <sz val="7.80"/>
        <color rgb="FF000000"/>
        <rFont val="Arial"/>
        <family val="2"/>
      </rPr>
      <t xml:space="preserve">Tubería de distribución de auga fría e quente de climatización formada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tubo de aceiro negro, con soldadura lonxitudinal por resistencia eléctrica, de 3/8" DN 10 mm de diámetro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unha man de imprimación antioxidante, colocado superficialmente no interior do edificio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illamento mediante coquilla flexible de espuma elastomérica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</si>
  <si>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</si>
  <si>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</si>
  <si>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</si>
  <si>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</si>
  <si>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</si>
  <si>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</si>
  <si>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mt08tan330a</t>
  </si>
  <si>
    <t xml:space="preserve">Ude</t>
  </si>
  <si>
    <t xml:space="preserve">Material auxiliar para montaxe e suxección á obra de as tuberías de aceiro, de 3/8" DN 10 mm.</t>
  </si>
  <si>
    <t xml:space="preserve">mt08tan010ae</t>
  </si>
  <si>
    <t xml:space="preserve">m</t>
  </si>
  <si>
    <t xml:space="preserve">Tubo de aceiro negro, con soldadura lonxitudinal por resistencia eléctrica, de 3/8" DN 10 mm de diámetro, segundo UNE-EN 10255, co prezo incrementado o 20% en concepto de accesorios e pezas especiais.</t>
  </si>
  <si>
    <t xml:space="preserve">mt27pfi030</t>
  </si>
  <si>
    <t xml:space="preserve">kg</t>
  </si>
  <si>
    <t xml:space="preserve">Imprimación antioxidante con poliuretano.</t>
  </si>
  <si>
    <t xml:space="preserve">mt17coe055ci</t>
  </si>
  <si>
    <t xml:space="preserve">m</t>
  </si>
  <si>
    <t xml:space="preserve">Coquilla de espuma elastomérica, cun elevado factor de resistencia á difusión do vapor de auga, de 19,0 mm de diámetro interior e 25,0 mm de espesor, a base de caucho sintético flexible, de estrutura celular pechada.</t>
  </si>
  <si>
    <t xml:space="preserve">mt17coe110</t>
  </si>
  <si>
    <t xml:space="preserve">l</t>
  </si>
  <si>
    <t xml:space="preserve">Adhesivo para coquilla elastomérica.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</si>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</sst>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4.95" customWidth="1"/>
    <col min="4" max="4" width="21.27" customWidth="1"/>
    <col min="5" max="5" width="28.27" customWidth="1"/>
    <col min="6" max="6" width="15.45" customWidth="1"/>
    <col min="7" max="7" width="5.68" customWidth="1"/>
    <col min="8" max="8" width="6.41" customWidth="1"/>
    <col min="9" max="9" width="3.35" customWidth="1"/>
    <col min="10" max="10" width="2.77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1.000000</v>
      </c>
      <c r="I8" s="16">
        <v>0.390000</v>
      </c>
      <c r="J8" s="16"/>
      <c r="K8" s="16">
        <f ca="1">ROUND(INDIRECT(ADDRESS(ROW()+(0), COLUMN()+(-3), 1))*INDIRECT(ADDRESS(ROW()+(0), COLUMN()+(-2), 1)), 2)</f>
        <v>0.390000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3.600000</v>
      </c>
      <c r="J9" s="20"/>
      <c r="K9" s="20">
        <f ca="1">ROUND(INDIRECT(ADDRESS(ROW()+(0), COLUMN()+(-3), 1))*INDIRECT(ADDRESS(ROW()+(0), COLUMN()+(-2), 1)), 2)</f>
        <v>3.600000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0.008000</v>
      </c>
      <c r="I10" s="20">
        <v>9.350000</v>
      </c>
      <c r="J10" s="20"/>
      <c r="K10" s="20">
        <f ca="1">ROUND(INDIRECT(ADDRESS(ROW()+(0), COLUMN()+(-3), 1))*INDIRECT(ADDRESS(ROW()+(0), COLUMN()+(-2), 1)), 2)</f>
        <v>0.070000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5.720000</v>
      </c>
      <c r="J11" s="20"/>
      <c r="K11" s="20">
        <f ca="1">ROUND(INDIRECT(ADDRESS(ROW()+(0), COLUMN()+(-3), 1))*INDIRECT(ADDRESS(ROW()+(0), COLUMN()+(-2), 1)), 2)</f>
        <v>5.720000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0.020000</v>
      </c>
      <c r="I12" s="20">
        <v>11.680000</v>
      </c>
      <c r="J12" s="20"/>
      <c r="K12" s="20">
        <f ca="1">ROUND(INDIRECT(ADDRESS(ROW()+(0), COLUMN()+(-3), 1))*INDIRECT(ADDRESS(ROW()+(0), COLUMN()+(-2), 1)), 2)</f>
        <v>0.230000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0.244000</v>
      </c>
      <c r="I13" s="20">
        <v>15.780000</v>
      </c>
      <c r="J13" s="20"/>
      <c r="K13" s="20">
        <f ca="1">ROUND(INDIRECT(ADDRESS(ROW()+(0), COLUMN()+(-3), 1))*INDIRECT(ADDRESS(ROW()+(0), COLUMN()+(-2), 1)), 2)</f>
        <v>3.850000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0.332000</v>
      </c>
      <c r="I14" s="24">
        <v>14.620000</v>
      </c>
      <c r="J14" s="24"/>
      <c r="K14" s="24">
        <f ca="1">ROUND(INDIRECT(ADDRESS(ROW()+(0), COLUMN()+(-3), 1))*INDIRECT(ADDRESS(ROW()+(0), COLUMN()+(-2), 1)), 2)</f>
        <v>4.850000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18.710000</v>
      </c>
      <c r="J15" s="16"/>
      <c r="K15" s="16">
        <f ca="1">ROUND(INDIRECT(ADDRESS(ROW()+(0), COLUMN()+(-3), 1))*INDIRECT(ADDRESS(ROW()+(0), COLUMN()+(-2), 1))/100, 2)</f>
        <v>0.370000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19.080000</v>
      </c>
      <c r="J16" s="24"/>
      <c r="K16" s="24">
        <f ca="1">ROUND(INDIRECT(ADDRESS(ROW()+(0), COLUMN()+(-3), 1))*INDIRECT(ADDRESS(ROW()+(0), COLUMN()+(-2), 1))/100, 2)</f>
        <v>0.570000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19.650000</v>
      </c>
    </row>
  </sheetData>
  <mergeCells count="27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A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