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<sst xmlns="http://schemas.openxmlformats.org/spreadsheetml/2006/main" count="41" uniqueCount="41">
  <si>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</si>
  <si>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ICS030</t>
  </si>
  <si>
    <t xml:space="preserve">Ude</t>
  </si>
  <si>
    <t xml:space="preserve">Colector de distribución de auga.</t>
  </si>
  <si>
    <r>
      <rPr>
        <sz val="7.80"/>
        <color rgb="FF000000"/>
        <rFont val="Arial"/>
        <family val="2"/>
      </rPr>
      <t xml:space="preserve">Colector formado por </t>
    </r>
    <r>
      <rPr>
        <b/>
        <sz val="7.80"/>
        <color rgb="FF000000"/>
        <rFont val="Arial"/>
        <family val="2"/>
      </rPr>
      <t xml:space="preserve">tubo de aceiro negro estirado sen soldadura, de 3" DN 80 mm de diámetro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m, con </t>
    </r>
    <r>
      <rPr>
        <b/>
        <sz val="7.80"/>
        <color rgb="FF000000"/>
        <rFont val="Arial"/>
        <family val="2"/>
      </rPr>
      <t xml:space="preserve">1 conexión de entrada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4 conexións de saída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plancha flexible de espuma elastomérica, de 50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</si>
  <si>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</si>
  <si>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</si>
  <si>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</si>
  <si>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</si>
  <si>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</si>
  <si>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</si>
  <si>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mt08tan330j</t>
  </si>
  <si>
    <t xml:space="preserve">Ude</t>
  </si>
  <si>
    <t xml:space="preserve">Material auxiliar para montaxe e suxección á obra de as tuberías de aceiro, de 3" DN 80 mm.</t>
  </si>
  <si>
    <t xml:space="preserve">mt08tan020ik</t>
  </si>
  <si>
    <t xml:space="preserve">m</t>
  </si>
  <si>
    <t xml:space="preserve">Tubo de aceiro negro estirado sen soldadura, de 3" DN 80 mm de diámetro, segundo UNE 19052, co prezo incrementado o 50% en concepto de accesorios e pezas especiais.</t>
  </si>
  <si>
    <t xml:space="preserve">mt17coe010j</t>
  </si>
  <si>
    <t xml:space="preserve">m²</t>
  </si>
  <si>
    <t xml:space="preserve">Plancha flexible de espuma elastomérica, a base de caucho sintético flexible, de estrutura celular pechada, cun elevado factor de resistencia á difusión do vapor de auga,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</si>
  <si>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</si>
  <si>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</si>
  <si>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</si>
  <si>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</si>
  <si>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Ude</t>
  </si>
  <si>
    <t xml:space="preserve">Manómetro con baño de glicerina e diámetro de esfera de 100 mm, con toma vertical, para montaxe roscado de 1/2", escala de presión de 0 a 5 bar.</t>
  </si>
  <si>
    <t xml:space="preserve">mt42www050</t>
  </si>
  <si>
    <t xml:space="preserve">Ude</t>
  </si>
  <si>
    <t xml:space="preserve">Termómetro bimetálico, diámetro de esfera de 100 mm, con toma vertical, con vaina de 1/2", escala de temperatura de 0 a 120°C.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</si>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</sst>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2.04" customWidth="1"/>
    <col min="4" max="4" width="19.96" customWidth="1"/>
    <col min="5" max="5" width="42.55" customWidth="1"/>
    <col min="6" max="6" width="10.35" customWidth="1"/>
    <col min="7" max="7" width="1.89" customWidth="1"/>
    <col min="8" max="8" width="4.52" customWidth="1"/>
    <col min="9" max="9" width="7.14" customWidth="1"/>
    <col min="10" max="10" width="0.58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2.000000</v>
      </c>
      <c r="H8" s="14"/>
      <c r="I8" s="16">
        <v>1.370000</v>
      </c>
      <c r="J8" s="16">
        <f ca="1">ROUND(INDIRECT(ADDRESS(ROW()+(0), COLUMN()+(-3), 1))*INDIRECT(ADDRESS(ROW()+(0), COLUMN()+(-1), 1)), 2)</f>
        <v>2.740000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20.240000</v>
      </c>
      <c r="J9" s="20">
        <f ca="1">ROUND(INDIRECT(ADDRESS(ROW()+(0), COLUMN()+(-3), 1))*INDIRECT(ADDRESS(ROW()+(0), COLUMN()+(-1), 1)), 2)</f>
        <v>40.480000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0.664000</v>
      </c>
      <c r="H10" s="19"/>
      <c r="I10" s="20">
        <v>99.300000</v>
      </c>
      <c r="J10" s="20">
        <f ca="1">ROUND(INDIRECT(ADDRESS(ROW()+(0), COLUMN()+(-3), 1))*INDIRECT(ADDRESS(ROW()+(0), COLUMN()+(-1), 1)), 2)</f>
        <v>65.940000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11.680000</v>
      </c>
      <c r="J11" s="20">
        <f ca="1">ROUND(INDIRECT(ADDRESS(ROW()+(0), COLUMN()+(-3), 1))*INDIRECT(ADDRESS(ROW()+(0), COLUMN()+(-1), 1)), 2)</f>
        <v>35.040000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11.000000</v>
      </c>
      <c r="J12" s="20">
        <f ca="1">ROUND(INDIRECT(ADDRESS(ROW()+(0), COLUMN()+(-3), 1))*INDIRECT(ADDRESS(ROW()+(0), COLUMN()+(-1), 1)), 2)</f>
        <v>11.000000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21.000000</v>
      </c>
      <c r="J13" s="20">
        <f ca="1">ROUND(INDIRECT(ADDRESS(ROW()+(0), COLUMN()+(-3), 1))*INDIRECT(ADDRESS(ROW()+(0), COLUMN()+(-1), 1)), 2)</f>
        <v>105.000000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0.283000</v>
      </c>
      <c r="H14" s="19"/>
      <c r="I14" s="20">
        <v>15.780000</v>
      </c>
      <c r="J14" s="20">
        <f ca="1">ROUND(INDIRECT(ADDRESS(ROW()+(0), COLUMN()+(-3), 1))*INDIRECT(ADDRESS(ROW()+(0), COLUMN()+(-1), 1)), 2)</f>
        <v>4.470000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0.283000</v>
      </c>
      <c r="H15" s="23"/>
      <c r="I15" s="24">
        <v>14.620000</v>
      </c>
      <c r="J15" s="24">
        <f ca="1">ROUND(INDIRECT(ADDRESS(ROW()+(0), COLUMN()+(-3), 1))*INDIRECT(ADDRESS(ROW()+(0), COLUMN()+(-1), 1)), 2)</f>
        <v>4.140000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268.810000</v>
      </c>
      <c r="J16" s="16">
        <f ca="1">ROUND(INDIRECT(ADDRESS(ROW()+(0), COLUMN()+(-3), 1))*INDIRECT(ADDRESS(ROW()+(0), COLUMN()+(-1), 1))/100, 2)</f>
        <v>5.380000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274.190000</v>
      </c>
      <c r="J17" s="24">
        <f ca="1">ROUND(INDIRECT(ADDRESS(ROW()+(0), COLUMN()+(-3), 1))*INDIRECT(ADDRESS(ROW()+(0), COLUMN()+(-1), 1))/100, 2)</f>
        <v>8.230000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282.420000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