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<sst xmlns="http://schemas.openxmlformats.org/spreadsheetml/2006/main" count="38" uniqueCount="38">
  <si>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</si>
  <si>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ICS052</t>
  </si>
  <si>
    <t xml:space="preserve">Ude</t>
  </si>
  <si>
    <t xml:space="preserve">Interacumulador de combinación, para produción de A.Q.S. e apoio a calefacción.</t>
  </si>
  <si>
    <r>
      <rPr>
        <b/>
        <sz val="7.80"/>
        <color rgb="FF000000"/>
        <rFont val="Arial"/>
        <family val="2"/>
      </rPr>
      <t xml:space="preserve">Interacumulador de combinación de 600 l, formado por depósito de inercia cun serpentín e depósito de A.Q.S. de aceiro vitrificado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</si>
  <si>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</si>
  <si>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</si>
  <si>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</si>
  <si>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</si>
  <si>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</si>
  <si>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</si>
  <si>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mt38ter080a</t>
  </si>
  <si>
    <t xml:space="preserve">Ude</t>
  </si>
  <si>
    <t xml:space="preserve">Interacumulador de combinación de 600 l, formado por depósito de inercia cun serpentín e depósito de A.Q.S. de aceiro vitrificado, forro acolchado con cuberta posterior, illamento de poliuretano inxectado libre de CFC e protección contra corrosión mediante ánodo de magnesio.</t>
  </si>
  <si>
    <t xml:space="preserve">mt37sve010c</t>
  </si>
  <si>
    <t xml:space="preserve">Ude</t>
  </si>
  <si>
    <t xml:space="preserve">Válvula de esfera de latón niquelado para roscar de 3/4".</t>
  </si>
  <si>
    <t xml:space="preserve">mt37sve010c</t>
  </si>
  <si>
    <t xml:space="preserve">Ude</t>
  </si>
  <si>
    <t xml:space="preserve">Válvula de esfera de latón niquelado para roscar de 3/4".</t>
  </si>
  <si>
    <t xml:space="preserve">mt37sve010d</t>
  </si>
  <si>
    <t xml:space="preserve">Ude</t>
  </si>
  <si>
    <t xml:space="preserve">Válvula de esfera de latón niquelado para roscar de 1".</t>
  </si>
  <si>
    <t xml:space="preserve">mt38www011</t>
  </si>
  <si>
    <t xml:space="preserve">Ude</t>
  </si>
  <si>
    <t xml:space="preserve">Material auxiliar para instalacions de A.C.S.</t>
  </si>
  <si>
    <t xml:space="preserve">mo002</t>
  </si>
  <si>
    <t xml:space="preserve">h</t>
  </si>
  <si>
    <t xml:space="preserve">Oficial 1ª calefactor.</t>
  </si>
  <si>
    <t xml:space="preserve">mo094</t>
  </si>
  <si>
    <t xml:space="preserve">h</t>
  </si>
  <si>
    <t xml:space="preserve">Axudante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</si>
  <si>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</si>
  <si>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</si>
  <si>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</si>
  <si>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</si>
  <si>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490,19€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</si>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</sst>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39" customWidth="1"/>
    <col min="3" max="3" width="2.33" customWidth="1"/>
    <col min="4" max="4" width="2.48" customWidth="1"/>
    <col min="5" max="5" width="73.29" customWidth="1"/>
    <col min="6" max="6" width="6.41" customWidth="1"/>
    <col min="7" max="7" width="8.74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2129.400000</v>
      </c>
      <c r="H8" s="16">
        <f ca="1">ROUND(INDIRECT(ADDRESS(ROW()+(0), COLUMN()+(-2), 1))*INDIRECT(ADDRESS(ROW()+(0), COLUMN()+(-1), 1)), 2)</f>
        <v>2129.400000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2.000000</v>
      </c>
      <c r="G9" s="20">
        <v>5.950000</v>
      </c>
      <c r="H9" s="20">
        <f ca="1">ROUND(INDIRECT(ADDRESS(ROW()+(0), COLUMN()+(-2), 1))*INDIRECT(ADDRESS(ROW()+(0), COLUMN()+(-1), 1)), 2)</f>
        <v>11.900000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2.000000</v>
      </c>
      <c r="G10" s="20">
        <v>5.950000</v>
      </c>
      <c r="H10" s="20">
        <f ca="1">ROUND(INDIRECT(ADDRESS(ROW()+(0), COLUMN()+(-2), 1))*INDIRECT(ADDRESS(ROW()+(0), COLUMN()+(-1), 1)), 2)</f>
        <v>11.900000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2.000000</v>
      </c>
      <c r="G11" s="20">
        <v>9.810000</v>
      </c>
      <c r="H11" s="20">
        <f ca="1">ROUND(INDIRECT(ADDRESS(ROW()+(0), COLUMN()+(-2), 1))*INDIRECT(ADDRESS(ROW()+(0), COLUMN()+(-1), 1)), 2)</f>
        <v>19.620000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1.000000</v>
      </c>
      <c r="G12" s="20">
        <v>1.450000</v>
      </c>
      <c r="H12" s="20">
        <f ca="1">ROUND(INDIRECT(ADDRESS(ROW()+(0), COLUMN()+(-2), 1))*INDIRECT(ADDRESS(ROW()+(0), COLUMN()+(-1), 1)), 2)</f>
        <v>1.450000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1.564000</v>
      </c>
      <c r="G13" s="20">
        <v>15.780000</v>
      </c>
      <c r="H13" s="20">
        <f ca="1">ROUND(INDIRECT(ADDRESS(ROW()+(0), COLUMN()+(-2), 1))*INDIRECT(ADDRESS(ROW()+(0), COLUMN()+(-1), 1)), 2)</f>
        <v>24.680000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1.564000</v>
      </c>
      <c r="G14" s="24">
        <v>14.620000</v>
      </c>
      <c r="H14" s="24">
        <f ca="1">ROUND(INDIRECT(ADDRESS(ROW()+(0), COLUMN()+(-2), 1))*INDIRECT(ADDRESS(ROW()+(0), COLUMN()+(-1), 1)), 2)</f>
        <v>22.870000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2221.820000</v>
      </c>
      <c r="H15" s="16">
        <f ca="1">ROUND(INDIRECT(ADDRESS(ROW()+(0), COLUMN()+(-2), 1))*INDIRECT(ADDRESS(ROW()+(0), COLUMN()+(-1), 1))/100, 2)</f>
        <v>44.440000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2266.260000</v>
      </c>
      <c r="H16" s="24">
        <f ca="1">ROUND(INDIRECT(ADDRESS(ROW()+(0), COLUMN()+(-2), 1))*INDIRECT(ADDRESS(ROW()+(0), COLUMN()+(-1), 1))/100, 2)</f>
        <v>67.990000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2334.250000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