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l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<sst xmlns="http://schemas.openxmlformats.org/spreadsheetml/2006/main" count="35" uniqueCount="35">
  <si>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</si>
  <si>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ICS053</t>
  </si>
  <si>
    <t xml:space="preserve">Ude</t>
  </si>
  <si>
    <t xml:space="preserve">Interacumulador con grupo hidráulico e central de control, para producción de A.Q.S.</t>
  </si>
  <si>
    <r>
      <rPr>
        <b/>
        <sz val="7.80"/>
        <color rgb="FF000000"/>
        <rFont val="Arial"/>
        <family val="2"/>
      </rPr>
      <t xml:space="preserve">Interacumulador de aceiro vitrificado, de un serpentín, con grupo hidráulico e regulación electrónica integrada</t>
    </r>
    <r>
      <rPr>
        <sz val="7.80"/>
        <color rgb="FF000000"/>
        <rFont val="Arial"/>
        <family val="2"/>
      </rPr>
      <t xml:space="preserve">.</t>
    </r>
  </si>
  <si>
    <t xml:space="preserve">Descomposto</t>
  </si>
  <si>
    <t xml:space="preserve">Ud</t>
  </si>
  <si>
    <t xml:space="preserve">Descomposición</t>
  </si>
  <si>
    <t xml:space="preserve">Rend.</t>
  </si>
  <si>
    <t xml:space="preserve">p.s.</t>
  </si>
  <si>
    <t xml:space="preserve">Prezo partida</t>
  </si>
  <si>
    <t xml:space="preserve">mt38iso070b</t>
  </si>
  <si>
    <t xml:space="preserve">Ude</t>
  </si>
  <si>
    <t xml:space="preserve">Interacumulador integral para vivenda unifamiliar, formado por: depósito de aceiro vitrificado de 300 l, 1685 mm de altura e 620 mm de diámetro, acabado exterior con forro de polipropileno acolchado desmontable, illamento de espuma ríxida de poliuretano inxectado en molde; serpentín; protección contra corrosión mediante ánodo de magnesio con medidor de carga; grupo hidráulico con bomba, termómetro, válvulas de equilibrado, seguridade, retención, enchido e valeirado; centralita electrónica de tipo diferencial con entradas para 3 sondas de temperatura Pt1000, saída para un relé electromecánico e pantalla de monitorización, para funcionamento manual ou automático, apagado programable, refrixeración de captadores, limitación das temperaturas máximas no acumulador e no captador, contador calorífico, dispositivo antixeo, reloxio horario e aviso de fallos.</t>
  </si>
  <si>
    <t xml:space="preserve">mt37sve010c</t>
  </si>
  <si>
    <t xml:space="preserve">Ude</t>
  </si>
  <si>
    <t xml:space="preserve">Válvula de esfera de latón niquelado para roscar de 3/4".</t>
  </si>
  <si>
    <t xml:space="preserve">mt37sve010c</t>
  </si>
  <si>
    <t xml:space="preserve">Ude</t>
  </si>
  <si>
    <t xml:space="preserve">Válvula de esfera de latón niquelado para roscar de 3/4".</t>
  </si>
  <si>
    <t xml:space="preserve">mt38www011</t>
  </si>
  <si>
    <t xml:space="preserve">Ude</t>
  </si>
  <si>
    <t xml:space="preserve">Material auxiliar para instalacions de A.C.S.</t>
  </si>
  <si>
    <t xml:space="preserve">mo002</t>
  </si>
  <si>
    <t xml:space="preserve">h</t>
  </si>
  <si>
    <t xml:space="preserve">Oficial 1ª calefactor.</t>
  </si>
  <si>
    <t xml:space="preserve">mo094</t>
  </si>
  <si>
    <t xml:space="preserve">h</t>
  </si>
  <si>
    <t xml:space="preserve">Axudante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</si>
  <si>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</si>
  <si>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</si>
  <si>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</si>
  <si>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</si>
  <si>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Custo de mantemento decenal: 465,55€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</si>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</sst>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72" customWidth="1"/>
    <col min="2" max="2" width="5.39" customWidth="1"/>
    <col min="3" max="3" width="2.33" customWidth="1"/>
    <col min="4" max="4" width="2.48" customWidth="1"/>
    <col min="5" max="5" width="73.29" customWidth="1"/>
    <col min="6" max="6" width="6.41" customWidth="1"/>
    <col min="7" max="7" width="8.74" customWidth="1"/>
    <col min="8" max="8" width="12.6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08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2046.250000</v>
      </c>
      <c r="H8" s="16">
        <f ca="1">ROUND(INDIRECT(ADDRESS(ROW()+(0), COLUMN()+(-2), 1))*INDIRECT(ADDRESS(ROW()+(0), COLUMN()+(-1), 1)), 2)</f>
        <v>2046.250000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5.950000</v>
      </c>
      <c r="H9" s="20">
        <f ca="1">ROUND(INDIRECT(ADDRESS(ROW()+(0), COLUMN()+(-2), 1))*INDIRECT(ADDRESS(ROW()+(0), COLUMN()+(-1), 1)), 2)</f>
        <v>11.900000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2.000000</v>
      </c>
      <c r="G10" s="20">
        <v>5.950000</v>
      </c>
      <c r="H10" s="20">
        <f ca="1">ROUND(INDIRECT(ADDRESS(ROW()+(0), COLUMN()+(-2), 1))*INDIRECT(ADDRESS(ROW()+(0), COLUMN()+(-1), 1)), 2)</f>
        <v>11.900000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1.000000</v>
      </c>
      <c r="G11" s="20">
        <v>1.450000</v>
      </c>
      <c r="H11" s="20">
        <f ca="1">ROUND(INDIRECT(ADDRESS(ROW()+(0), COLUMN()+(-2), 1))*INDIRECT(ADDRESS(ROW()+(0), COLUMN()+(-1), 1)), 2)</f>
        <v>1.450000</v>
      </c>
    </row>
    <row r="12" spans="1:8" ht="12.00" thickBot="1" customHeight="1">
      <c r="A12" s="17" t="s">
        <v>23</v>
      </c>
      <c r="B12" s="17"/>
      <c r="C12" s="18" t="s">
        <v>24</v>
      </c>
      <c r="D12" s="18"/>
      <c r="E12" s="17" t="s">
        <v>25</v>
      </c>
      <c r="F12" s="19">
        <v>1.271000</v>
      </c>
      <c r="G12" s="20">
        <v>15.780000</v>
      </c>
      <c r="H12" s="20">
        <f ca="1">ROUND(INDIRECT(ADDRESS(ROW()+(0), COLUMN()+(-2), 1))*INDIRECT(ADDRESS(ROW()+(0), COLUMN()+(-1), 1)), 2)</f>
        <v>20.060000</v>
      </c>
    </row>
    <row r="13" spans="1:8" ht="12.00" thickBot="1" customHeight="1">
      <c r="A13" s="17" t="s">
        <v>26</v>
      </c>
      <c r="B13" s="17"/>
      <c r="C13" s="21" t="s">
        <v>27</v>
      </c>
      <c r="D13" s="21"/>
      <c r="E13" s="22" t="s">
        <v>28</v>
      </c>
      <c r="F13" s="23">
        <v>1.271000</v>
      </c>
      <c r="G13" s="24">
        <v>14.620000</v>
      </c>
      <c r="H13" s="24">
        <f ca="1">ROUND(INDIRECT(ADDRESS(ROW()+(0), COLUMN()+(-2), 1))*INDIRECT(ADDRESS(ROW()+(0), COLUMN()+(-1), 1)), 2)</f>
        <v>18.580000</v>
      </c>
    </row>
    <row r="14" spans="1:8" ht="12.00" thickBot="1" customHeight="1">
      <c r="A14" s="17"/>
      <c r="B14" s="17"/>
      <c r="C14" s="12" t="s">
        <v>29</v>
      </c>
      <c r="D14" s="12"/>
      <c r="E14" s="10" t="s">
        <v>30</v>
      </c>
      <c r="F14" s="14">
        <v>2.000000</v>
      </c>
      <c r="G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2110.140000</v>
      </c>
      <c r="H14" s="16">
        <f ca="1">ROUND(INDIRECT(ADDRESS(ROW()+(0), COLUMN()+(-2), 1))*INDIRECT(ADDRESS(ROW()+(0), COLUMN()+(-1), 1))/100, 2)</f>
        <v>42.200000</v>
      </c>
    </row>
    <row r="15" spans="1:8" ht="12.00" thickBot="1" customHeight="1">
      <c r="A15" s="22"/>
      <c r="B15" s="22"/>
      <c r="C15" s="21" t="s">
        <v>31</v>
      </c>
      <c r="D15" s="21"/>
      <c r="E15" s="22" t="s">
        <v>32</v>
      </c>
      <c r="F15" s="23">
        <v>3.000000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2152.340000</v>
      </c>
      <c r="H15" s="24">
        <f ca="1">ROUND(INDIRECT(ADDRESS(ROW()+(0), COLUMN()+(-2), 1))*INDIRECT(ADDRESS(ROW()+(0), COLUMN()+(-1), 1))/100, 2)</f>
        <v>64.570000</v>
      </c>
    </row>
    <row r="16" spans="1:8" ht="12.00" thickBot="1" customHeight="1">
      <c r="A16" s="6" t="s">
        <v>33</v>
      </c>
      <c r="B16" s="6"/>
      <c r="C16" s="7"/>
      <c r="D16" s="7"/>
      <c r="E16" s="7"/>
      <c r="F16" s="25"/>
      <c r="G16" s="6" t="s">
        <v>34</v>
      </c>
      <c r="H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2216.910000</v>
      </c>
    </row>
  </sheetData>
  <mergeCells count="23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