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<sst xmlns="http://schemas.openxmlformats.org/spreadsheetml/2006/main" count="35" uniqueCount="35">
  <si>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</si>
  <si>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ICS053</t>
  </si>
  <si>
    <t xml:space="preserve">Ude</t>
  </si>
  <si>
    <t xml:space="preserve">Interacumulador con grupo hidráulico e central de control, para producción de A.Q.S.</t>
  </si>
  <si>
    <r>
      <rPr>
        <b/>
        <sz val="7.80"/>
        <color rgb="FF000000"/>
        <rFont val="Arial"/>
        <family val="2"/>
      </rPr>
      <t xml:space="preserve">Interacumulador de aceiro vitrificado, de un serpentín, con grupo hidráulico e regulación electrónica integrada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</si>
  <si>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</si>
  <si>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</si>
  <si>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</si>
  <si>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</si>
  <si>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</si>
  <si>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</si>
  <si>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mt38iso070b</t>
  </si>
  <si>
    <t xml:space="preserve">Ude</t>
  </si>
  <si>
    <t xml:space="preserve">Interacumulador integral para vivenda unifamiliar, formado por: depósito de aceiro vitrificado de 300 l, 1685 mm de altura e 620 mm de diámetro, acabado exterior con forro de polipropileno acolchado desmontable, illamento de espuma ríxida de poliuretano inxectado en molde; serpentín; protección contra corrosión mediante ánodo de magnesio con medidor de carga; grupo hidráulico con bomba, termómetro, válvulas de equilibrado, seguridade, retención, enchido e valeirado; centralita electrónica de tipo diferencial con entradas para 3 sondas de temperatura Pt1000, saída para un relé electromecánico e pantalla de monitorización, para funcionamento manual ou automático, apagado programable, refrixeración de captadores, limitación das temperaturas máximas no acumulador e no captador, contador calorífico, dispositivo antixeo, reloxio horario e aviso de fallos.</t>
  </si>
  <si>
    <t xml:space="preserve">mt37sve010c</t>
  </si>
  <si>
    <t xml:space="preserve">Ude</t>
  </si>
  <si>
    <t xml:space="preserve">Válvula de esfera de latón niquelado para roscar de 3/4".</t>
  </si>
  <si>
    <t xml:space="preserve">mt37sve010c</t>
  </si>
  <si>
    <t xml:space="preserve">Ude</t>
  </si>
  <si>
    <t xml:space="preserve">Válvula de esfera de latón niquelado para roscar de 3/4".</t>
  </si>
  <si>
    <t xml:space="preserve">mt38www011</t>
  </si>
  <si>
    <t xml:space="preserve">Ude</t>
  </si>
  <si>
    <t xml:space="preserve">Material auxiliar para instalacions de A.C.S.</t>
  </si>
  <si>
    <t xml:space="preserve">mo002</t>
  </si>
  <si>
    <t xml:space="preserve">h</t>
  </si>
  <si>
    <t xml:space="preserve">Oficial 1ª calefactor.</t>
  </si>
  <si>
    <t xml:space="preserve">mo094</t>
  </si>
  <si>
    <t xml:space="preserve">h</t>
  </si>
  <si>
    <t xml:space="preserve">Axudante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</si>
  <si>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</si>
  <si>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</si>
  <si>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</si>
  <si>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</si>
  <si>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465,55€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</si>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</sst>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39" customWidth="1"/>
    <col min="3" max="3" width="2.33" customWidth="1"/>
    <col min="4" max="4" width="2.48" customWidth="1"/>
    <col min="5" max="5" width="73.29" customWidth="1"/>
    <col min="6" max="6" width="6.41" customWidth="1"/>
    <col min="7" max="7" width="8.7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08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2046.250000</v>
      </c>
      <c r="H8" s="16">
        <f ca="1">ROUND(INDIRECT(ADDRESS(ROW()+(0), COLUMN()+(-2), 1))*INDIRECT(ADDRESS(ROW()+(0), COLUMN()+(-1), 1)), 2)</f>
        <v>2046.250000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2.000000</v>
      </c>
      <c r="G9" s="20">
        <v>5.950000</v>
      </c>
      <c r="H9" s="20">
        <f ca="1">ROUND(INDIRECT(ADDRESS(ROW()+(0), COLUMN()+(-2), 1))*INDIRECT(ADDRESS(ROW()+(0), COLUMN()+(-1), 1)), 2)</f>
        <v>11.900000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2.000000</v>
      </c>
      <c r="G10" s="20">
        <v>5.950000</v>
      </c>
      <c r="H10" s="20">
        <f ca="1">ROUND(INDIRECT(ADDRESS(ROW()+(0), COLUMN()+(-2), 1))*INDIRECT(ADDRESS(ROW()+(0), COLUMN()+(-1), 1)), 2)</f>
        <v>11.900000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1.000000</v>
      </c>
      <c r="G11" s="20">
        <v>1.450000</v>
      </c>
      <c r="H11" s="20">
        <f ca="1">ROUND(INDIRECT(ADDRESS(ROW()+(0), COLUMN()+(-2), 1))*INDIRECT(ADDRESS(ROW()+(0), COLUMN()+(-1), 1)), 2)</f>
        <v>1.450000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1.271000</v>
      </c>
      <c r="G12" s="20">
        <v>15.780000</v>
      </c>
      <c r="H12" s="20">
        <f ca="1">ROUND(INDIRECT(ADDRESS(ROW()+(0), COLUMN()+(-2), 1))*INDIRECT(ADDRESS(ROW()+(0), COLUMN()+(-1), 1)), 2)</f>
        <v>20.060000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1.271000</v>
      </c>
      <c r="G13" s="24">
        <v>14.620000</v>
      </c>
      <c r="H13" s="24">
        <f ca="1">ROUND(INDIRECT(ADDRESS(ROW()+(0), COLUMN()+(-2), 1))*INDIRECT(ADDRESS(ROW()+(0), COLUMN()+(-1), 1)), 2)</f>
        <v>18.580000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2110.140000</v>
      </c>
      <c r="H14" s="16">
        <f ca="1">ROUND(INDIRECT(ADDRESS(ROW()+(0), COLUMN()+(-2), 1))*INDIRECT(ADDRESS(ROW()+(0), COLUMN()+(-1), 1))/100, 2)</f>
        <v>42.200000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2152.340000</v>
      </c>
      <c r="H15" s="24">
        <f ca="1">ROUND(INDIRECT(ADDRESS(ROW()+(0), COLUMN()+(-2), 1))*INDIRECT(ADDRESS(ROW()+(0), COLUMN()+(-1), 1))/100, 2)</f>
        <v>64.570000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2216.910000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