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<sst xmlns="http://schemas.openxmlformats.org/spreadsheetml/2006/main" count="41" uniqueCount="41">
  <si>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</si>
  <si>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ICS070</t>
  </si>
  <si>
    <t xml:space="preserve">Ude</t>
  </si>
  <si>
    <t xml:space="preserve">Intercambiador de placas.</t>
  </si>
  <si>
    <r>
      <rPr>
        <b/>
        <sz val="7.80"/>
        <color rgb="FF000000"/>
        <rFont val="Arial"/>
        <family val="2"/>
      </rPr>
      <t xml:space="preserve">Intercambiador de placas de aceiro inoxidable AISI 316, potencia 7 kW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</si>
  <si>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</si>
  <si>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</si>
  <si>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</si>
  <si>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</si>
  <si>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</si>
  <si>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</si>
  <si>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mt38csg310a</t>
  </si>
  <si>
    <t xml:space="preserve">Ude</t>
  </si>
  <si>
    <t xml:space="preserve">Intercambiador de placas de aceiro inoxidable AISI 316, potencia 7 kW, presión máxima de traballo 6 bar e temperatura máxima de 100°C.</t>
  </si>
  <si>
    <t xml:space="preserve">mt37sve010d</t>
  </si>
  <si>
    <t xml:space="preserve">Ude</t>
  </si>
  <si>
    <t xml:space="preserve">Válvula de esfera de latón niquelado para roscar de 1".</t>
  </si>
  <si>
    <t xml:space="preserve">mt37sve010e</t>
  </si>
  <si>
    <t xml:space="preserve">Ude</t>
  </si>
  <si>
    <t xml:space="preserve">Válvula de esfera de latón niquelado para roscar de 1 1/4".</t>
  </si>
  <si>
    <t xml:space="preserve">mt42www040</t>
  </si>
  <si>
    <t xml:space="preserve">Ude</t>
  </si>
  <si>
    <t xml:space="preserve">Manómetro con baño de glicerina e diámetro de esfera de 100 mm, con toma vertical, para montaxe roscado de 1/2", escala de presión de 0 a 5 bar.</t>
  </si>
  <si>
    <t xml:space="preserve">mt42www050</t>
  </si>
  <si>
    <t xml:space="preserve">Ude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</si>
  <si>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</si>
  <si>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</si>
  <si>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Ude</t>
  </si>
  <si>
    <t xml:space="preserve">Material auxiliar para instalacions de A.C.S.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</si>
  <si>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</si>
  <si>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</si>
  <si>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</si>
  <si>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</si>
  <si>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</si>
  <si>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</si>
  <si>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</si>
  <si>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</si>
  <si>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</si>
  <si>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</si>
  <si>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60,07€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</si>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</sst>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4.90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60.000000</v>
      </c>
      <c r="H8" s="16">
        <f ca="1">ROUND(INDIRECT(ADDRESS(ROW()+(0), COLUMN()+(-2), 1))*INDIRECT(ADDRESS(ROW()+(0), COLUMN()+(-1), 1)), 2)</f>
        <v>60.000000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9.810000</v>
      </c>
      <c r="H9" s="20">
        <f ca="1">ROUND(INDIRECT(ADDRESS(ROW()+(0), COLUMN()+(-2), 1))*INDIRECT(ADDRESS(ROW()+(0), COLUMN()+(-1), 1)), 2)</f>
        <v>19.620000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2.000000</v>
      </c>
      <c r="G10" s="20">
        <v>15.250000</v>
      </c>
      <c r="H10" s="20">
        <f ca="1">ROUND(INDIRECT(ADDRESS(ROW()+(0), COLUMN()+(-2), 1))*INDIRECT(ADDRESS(ROW()+(0), COLUMN()+(-1), 1)), 2)</f>
        <v>30.500000</v>
      </c>
    </row>
    <row r="11" spans="1:8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4.000000</v>
      </c>
      <c r="G11" s="20">
        <v>11.000000</v>
      </c>
      <c r="H11" s="20">
        <f ca="1">ROUND(INDIRECT(ADDRESS(ROW()+(0), COLUMN()+(-2), 1))*INDIRECT(ADDRESS(ROW()+(0), COLUMN()+(-1), 1)), 2)</f>
        <v>44.000000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4.000000</v>
      </c>
      <c r="G12" s="20">
        <v>21.000000</v>
      </c>
      <c r="H12" s="20">
        <f ca="1">ROUND(INDIRECT(ADDRESS(ROW()+(0), COLUMN()+(-2), 1))*INDIRECT(ADDRESS(ROW()+(0), COLUMN()+(-1), 1)), 2)</f>
        <v>84.000000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1.000000</v>
      </c>
      <c r="G13" s="20">
        <v>1.450000</v>
      </c>
      <c r="H13" s="20">
        <f ca="1">ROUND(INDIRECT(ADDRESS(ROW()+(0), COLUMN()+(-2), 1))*INDIRECT(ADDRESS(ROW()+(0), COLUMN()+(-1), 1)), 2)</f>
        <v>1.450000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1.075000</v>
      </c>
      <c r="G14" s="20">
        <v>15.780000</v>
      </c>
      <c r="H14" s="20">
        <f ca="1">ROUND(INDIRECT(ADDRESS(ROW()+(0), COLUMN()+(-2), 1))*INDIRECT(ADDRESS(ROW()+(0), COLUMN()+(-1), 1)), 2)</f>
        <v>16.960000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1.075000</v>
      </c>
      <c r="G15" s="24">
        <v>14.620000</v>
      </c>
      <c r="H15" s="24">
        <f ca="1">ROUND(INDIRECT(ADDRESS(ROW()+(0), COLUMN()+(-2), 1))*INDIRECT(ADDRESS(ROW()+(0), COLUMN()+(-1), 1)), 2)</f>
        <v>15.720000</v>
      </c>
    </row>
    <row r="16" spans="1:8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272.250000</v>
      </c>
      <c r="H16" s="16">
        <f ca="1">ROUND(INDIRECT(ADDRESS(ROW()+(0), COLUMN()+(-2), 1))*INDIRECT(ADDRESS(ROW()+(0), COLUMN()+(-1), 1))/100, 2)</f>
        <v>5.450000</v>
      </c>
    </row>
    <row r="17" spans="1:8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277.700000</v>
      </c>
      <c r="H17" s="24">
        <f ca="1">ROUND(INDIRECT(ADDRESS(ROW()+(0), COLUMN()+(-2), 1))*INDIRECT(ADDRESS(ROW()+(0), COLUMN()+(-1), 1))/100, 2)</f>
        <v>8.330000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286.030000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