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<sst xmlns="http://schemas.openxmlformats.org/spreadsheetml/2006/main" count="35" uniqueCount="35">
  <si>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</si>
  <si>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ICS100</t>
  </si>
  <si>
    <t xml:space="preserve">Ude</t>
  </si>
  <si>
    <t xml:space="preserve">Estación de transferencia.</t>
  </si>
  <si>
    <r>
      <rPr>
        <b/>
        <sz val="7.80"/>
        <color rgb="FF000000"/>
        <rFont val="Arial"/>
        <family val="2"/>
      </rPr>
      <t xml:space="preserve">Estación de transferencia para instalación centralizada de calefacción para producción de A.Q.S. e calefacción individual en vivenda, potencia útil de calefacción 15 kW, potencia de A.Q.S. 35 kW, de 635x450x210 mm, con intercambiador de placas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</si>
  <si>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</si>
  <si>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</si>
  <si>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</si>
  <si>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</si>
  <si>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</si>
  <si>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</si>
  <si>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mt38bur500a</t>
  </si>
  <si>
    <t xml:space="preserve">Ude</t>
  </si>
  <si>
    <t xml:space="preserve">Estación de transferencia para instalación centralizada de calefacción para producción de A.Q.S. e calefacción individual en vivenda, potencia útil de calefacción 15 kW, potencia de A.Q.S. 35 kW, de 635x450x210 mm, con intercambiador de placas, para colocación vista.</t>
  </si>
  <si>
    <t xml:space="preserve">mt37sve010b</t>
  </si>
  <si>
    <t xml:space="preserve">Ude</t>
  </si>
  <si>
    <t xml:space="preserve">Válvula de esfera de latón niquelado para roscar de 1/2".</t>
  </si>
  <si>
    <t xml:space="preserve">mt37sve010b</t>
  </si>
  <si>
    <t xml:space="preserve">Ude</t>
  </si>
  <si>
    <t xml:space="preserve">Válvula de esfera de latón niquelado para roscar de 1/2".</t>
  </si>
  <si>
    <t xml:space="preserve">mt38www011</t>
  </si>
  <si>
    <t xml:space="preserve">Ude</t>
  </si>
  <si>
    <t xml:space="preserve">Material auxiliar para instalacions de A.C.S.</t>
  </si>
  <si>
    <t xml:space="preserve">mo002</t>
  </si>
  <si>
    <t xml:space="preserve">h</t>
  </si>
  <si>
    <t xml:space="preserve">Oficial 1ª calefactor.</t>
  </si>
  <si>
    <t xml:space="preserve">mo094</t>
  </si>
  <si>
    <t xml:space="preserve">h</t>
  </si>
  <si>
    <t xml:space="preserve">Axudante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</si>
  <si>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</si>
  <si>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</si>
  <si>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</si>
  <si>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</si>
  <si>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279,52€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</si>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</sst>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4.66" customWidth="1"/>
    <col min="4" max="4" width="22.59" customWidth="1"/>
    <col min="5" max="5" width="29.58" customWidth="1"/>
    <col min="6" max="6" width="14.86" customWidth="1"/>
    <col min="7" max="7" width="1.60" customWidth="1"/>
    <col min="8" max="8" width="6.41" customWidth="1"/>
    <col min="9" max="9" width="6.70" customWidth="1"/>
    <col min="10" max="10" width="2.04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1186.580000</v>
      </c>
      <c r="J8" s="16"/>
      <c r="K8" s="16">
        <f ca="1">ROUND(INDIRECT(ADDRESS(ROW()+(0), COLUMN()+(-3), 1))*INDIRECT(ADDRESS(ROW()+(0), COLUMN()+(-2), 1)), 2)</f>
        <v>1186.580000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2.000000</v>
      </c>
      <c r="I9" s="20">
        <v>4.130000</v>
      </c>
      <c r="J9" s="20"/>
      <c r="K9" s="20">
        <f ca="1">ROUND(INDIRECT(ADDRESS(ROW()+(0), COLUMN()+(-3), 1))*INDIRECT(ADDRESS(ROW()+(0), COLUMN()+(-2), 1)), 2)</f>
        <v>8.260000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2.000000</v>
      </c>
      <c r="I10" s="20">
        <v>4.130000</v>
      </c>
      <c r="J10" s="20"/>
      <c r="K10" s="20">
        <f ca="1">ROUND(INDIRECT(ADDRESS(ROW()+(0), COLUMN()+(-3), 1))*INDIRECT(ADDRESS(ROW()+(0), COLUMN()+(-2), 1)), 2)</f>
        <v>8.260000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20">
        <v>1.450000</v>
      </c>
      <c r="J11" s="20"/>
      <c r="K11" s="20">
        <f ca="1">ROUND(INDIRECT(ADDRESS(ROW()+(0), COLUMN()+(-3), 1))*INDIRECT(ADDRESS(ROW()+(0), COLUMN()+(-2), 1)), 2)</f>
        <v>1.450000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2.053000</v>
      </c>
      <c r="I12" s="20">
        <v>15.780000</v>
      </c>
      <c r="J12" s="20"/>
      <c r="K12" s="20">
        <f ca="1">ROUND(INDIRECT(ADDRESS(ROW()+(0), COLUMN()+(-3), 1))*INDIRECT(ADDRESS(ROW()+(0), COLUMN()+(-2), 1)), 2)</f>
        <v>32.400000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2.053000</v>
      </c>
      <c r="I13" s="24">
        <v>14.620000</v>
      </c>
      <c r="J13" s="24"/>
      <c r="K13" s="24">
        <f ca="1">ROUND(INDIRECT(ADDRESS(ROW()+(0), COLUMN()+(-3), 1))*INDIRECT(ADDRESS(ROW()+(0), COLUMN()+(-2), 1)), 2)</f>
        <v>30.010000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1266.960000</v>
      </c>
      <c r="J14" s="16"/>
      <c r="K14" s="16">
        <f ca="1">ROUND(INDIRECT(ADDRESS(ROW()+(0), COLUMN()+(-3), 1))*INDIRECT(ADDRESS(ROW()+(0), COLUMN()+(-2), 1))/100, 2)</f>
        <v>25.340000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1292.300000</v>
      </c>
      <c r="J15" s="24"/>
      <c r="K15" s="24">
        <f ca="1">ROUND(INDIRECT(ADDRESS(ROW()+(0), COLUMN()+(-3), 1))*INDIRECT(ADDRESS(ROW()+(0), COLUMN()+(-2), 1))/100, 2)</f>
        <v>38.770000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1331.070000</v>
      </c>
    </row>
  </sheetData>
  <mergeCells count="25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A16:G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