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<sst xmlns="http://schemas.openxmlformats.org/spreadsheetml/2006/main" count="43" uniqueCount="43">
  <si>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</si>
  <si>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ICU018</t>
  </si>
  <si>
    <t xml:space="preserve">Ude</t>
  </si>
  <si>
    <t xml:space="preserve">Pilote geotérmico.</t>
  </si>
  <si>
    <r>
      <rPr>
        <b/>
        <sz val="7.80"/>
        <color rgb="FF000000"/>
        <rFont val="Arial"/>
        <family val="2"/>
      </rPr>
      <t xml:space="preserve">Tubería para formación de pilote geotérmico, formada por tubo de polietileno reticulado (PE-Xa), de 25 mm de diámetro exterior e 2,3 mm de espesor, SDR11, con pies para unión en U de tubos, distanciadores para tubos, latiguillos de fijación a la armadura del pilote (no incluida en este precio), curvatubos de plástico, tapóns para os tubos, llenado de la tubería con solución anticongelante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</si>
  <si>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</si>
  <si>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</si>
  <si>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</si>
  <si>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</si>
  <si>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</si>
  <si>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</si>
  <si>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mt37tpu060ba</t>
  </si>
  <si>
    <t xml:space="preserve">m</t>
  </si>
  <si>
    <t xml:space="preserve">Tubo de polietileno reticulado (PE-Xa), de 25 mm de diámetro exterior e 2,3 mm de espesor, SDR11, segundo UNE-EN ISO 15875-2.</t>
  </si>
  <si>
    <t xml:space="preserve">mt37sgu031a</t>
  </si>
  <si>
    <t xml:space="preserve">Ude</t>
  </si>
  <si>
    <t xml:space="preserve">Distanciador para tubos de 25 mm de diámetro.</t>
  </si>
  <si>
    <t xml:space="preserve">mt37sgu030a</t>
  </si>
  <si>
    <t xml:space="preserve">Ude</t>
  </si>
  <si>
    <t xml:space="preserve">Pie de polietileno de alta densidade (PE 100), para unión en U de tubos, electrosoldable.</t>
  </si>
  <si>
    <t xml:space="preserve">mt37tpu705a</t>
  </si>
  <si>
    <t xml:space="preserve">Ude</t>
  </si>
  <si>
    <t xml:space="preserve">Latiguillo de poliamida para fijación de la tubería.</t>
  </si>
  <si>
    <t xml:space="preserve">mt37sgu035b</t>
  </si>
  <si>
    <t xml:space="preserve">Ude</t>
  </si>
  <si>
    <t xml:space="preserve">Curvatubos de plástico, de 25 mm de diámetro.</t>
  </si>
  <si>
    <t xml:space="preserve">mt37sgu033b</t>
  </si>
  <si>
    <t xml:space="preserve">Ude</t>
  </si>
  <si>
    <t xml:space="preserve">Tapón para tubo de polietileno reticulado (PE-Xa) de 25 mm de diámetro, SDR11.</t>
  </si>
  <si>
    <t xml:space="preserve">mt37sge100a</t>
  </si>
  <si>
    <t xml:space="preserve">l</t>
  </si>
  <si>
    <t xml:space="preserve">Solución agua-etilenglicol, para relleno de circuito de instalación de geotermia.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</si>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</sst>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4.66" customWidth="1"/>
    <col min="4" max="4" width="22.88" customWidth="1"/>
    <col min="5" max="5" width="28.27" customWidth="1"/>
    <col min="6" max="6" width="15.01" customWidth="1"/>
    <col min="7" max="7" width="3.06" customWidth="1"/>
    <col min="8" max="8" width="7.14" customWidth="1"/>
    <col min="9" max="9" width="4.81" customWidth="1"/>
    <col min="10" max="10" width="2.33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82.000000</v>
      </c>
      <c r="I8" s="16">
        <v>3.400000</v>
      </c>
      <c r="J8" s="16"/>
      <c r="K8" s="16">
        <f ca="1">ROUND(INDIRECT(ADDRESS(ROW()+(0), COLUMN()+(-3), 1))*INDIRECT(ADDRESS(ROW()+(0), COLUMN()+(-2), 1)), 2)</f>
        <v>278.800000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12.000000</v>
      </c>
      <c r="I9" s="20">
        <v>6.300000</v>
      </c>
      <c r="J9" s="20"/>
      <c r="K9" s="20">
        <f ca="1">ROUND(INDIRECT(ADDRESS(ROW()+(0), COLUMN()+(-3), 1))*INDIRECT(ADDRESS(ROW()+(0), COLUMN()+(-2), 1)), 2)</f>
        <v>75.600000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4.000000</v>
      </c>
      <c r="I10" s="20">
        <v>80.950000</v>
      </c>
      <c r="J10" s="20"/>
      <c r="K10" s="20">
        <f ca="1">ROUND(INDIRECT(ADDRESS(ROW()+(0), COLUMN()+(-3), 1))*INDIRECT(ADDRESS(ROW()+(0), COLUMN()+(-2), 1)), 2)</f>
        <v>323.800000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80.000000</v>
      </c>
      <c r="I11" s="20">
        <v>0.070000</v>
      </c>
      <c r="J11" s="20"/>
      <c r="K11" s="20">
        <f ca="1">ROUND(INDIRECT(ADDRESS(ROW()+(0), COLUMN()+(-3), 1))*INDIRECT(ADDRESS(ROW()+(0), COLUMN()+(-2), 1)), 2)</f>
        <v>5.600000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8.000000</v>
      </c>
      <c r="I12" s="20">
        <v>5.440000</v>
      </c>
      <c r="J12" s="20"/>
      <c r="K12" s="20">
        <f ca="1">ROUND(INDIRECT(ADDRESS(ROW()+(0), COLUMN()+(-3), 1))*INDIRECT(ADDRESS(ROW()+(0), COLUMN()+(-2), 1)), 2)</f>
        <v>43.520000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8.000000</v>
      </c>
      <c r="I13" s="20">
        <v>1.620000</v>
      </c>
      <c r="J13" s="20"/>
      <c r="K13" s="20">
        <f ca="1">ROUND(INDIRECT(ADDRESS(ROW()+(0), COLUMN()+(-3), 1))*INDIRECT(ADDRESS(ROW()+(0), COLUMN()+(-2), 1)), 2)</f>
        <v>12.960000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2.680000</v>
      </c>
      <c r="I14" s="20">
        <v>4.000000</v>
      </c>
      <c r="J14" s="20"/>
      <c r="K14" s="20">
        <f ca="1">ROUND(INDIRECT(ADDRESS(ROW()+(0), COLUMN()+(-3), 1))*INDIRECT(ADDRESS(ROW()+(0), COLUMN()+(-2), 1)), 2)</f>
        <v>10.720000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0.806000</v>
      </c>
      <c r="I15" s="20">
        <v>15.780000</v>
      </c>
      <c r="J15" s="20"/>
      <c r="K15" s="20">
        <f ca="1">ROUND(INDIRECT(ADDRESS(ROW()+(0), COLUMN()+(-3), 1))*INDIRECT(ADDRESS(ROW()+(0), COLUMN()+(-2), 1)), 2)</f>
        <v>12.720000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3">
        <v>0.806000</v>
      </c>
      <c r="I16" s="24">
        <v>14.620000</v>
      </c>
      <c r="J16" s="24"/>
      <c r="K16" s="24">
        <f ca="1">ROUND(INDIRECT(ADDRESS(ROW()+(0), COLUMN()+(-3), 1))*INDIRECT(ADDRESS(ROW()+(0), COLUMN()+(-2), 1)), 2)</f>
        <v>11.780000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4">
        <v>2.000000</v>
      </c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775.500000</v>
      </c>
      <c r="J17" s="16"/>
      <c r="K17" s="16">
        <f ca="1">ROUND(INDIRECT(ADDRESS(ROW()+(0), COLUMN()+(-3), 1))*INDIRECT(ADDRESS(ROW()+(0), COLUMN()+(-2), 1))/100, 2)</f>
        <v>15.510000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3">
        <v>3.000000</v>
      </c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791.010000</v>
      </c>
      <c r="J18" s="24"/>
      <c r="K18" s="24">
        <f ca="1">ROUND(INDIRECT(ADDRESS(ROW()+(0), COLUMN()+(-3), 1))*INDIRECT(ADDRESS(ROW()+(0), COLUMN()+(-2), 1))/100, 2)</f>
        <v>23.730000</v>
      </c>
    </row>
    <row r="19" spans="1:11" ht="12.00" thickBot="1" customHeight="1">
      <c r="A19" s="25"/>
      <c r="B19" s="26"/>
      <c r="C19" s="26"/>
      <c r="D19" s="26"/>
      <c r="E19" s="26"/>
      <c r="F19" s="26"/>
      <c r="G19" s="26"/>
      <c r="H19" s="27"/>
      <c r="I19" s="6" t="s">
        <v>42</v>
      </c>
      <c r="J19" s="6"/>
      <c r="K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814.740000</v>
      </c>
    </row>
  </sheetData>
  <mergeCells count="3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C18:G18"/>
    <mergeCell ref="I18:J18"/>
    <mergeCell ref="C19:G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