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<sst xmlns="http://schemas.openxmlformats.org/spreadsheetml/2006/main" count="41" uniqueCount="41">
  <si>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</si>
  <si>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ICV030</t>
  </si>
  <si>
    <t xml:space="preserve">Ude</t>
  </si>
  <si>
    <t xml:space="preserve">Unidade aire-auga bomba de calor non reversible, para instalación en exterior.</t>
  </si>
  <si>
    <r>
      <rPr>
        <b/>
        <sz val="7.80"/>
        <color rgb="FF000000"/>
        <rFont val="Arial"/>
        <family val="2"/>
      </rPr>
      <t xml:space="preserve">Bomba de calor non reversible, aire-auga, modelo WPL 13 "STIEBEL ELTRON", potencia calorífica nominal de 8 kW (temperatura húmeda de entrada do aire: 2°C; temperatura de saída da auga: 35°C), COP = 3,3</t>
    </r>
    <r>
      <rPr>
        <sz val="7.80"/>
        <color rgb="FF000000"/>
        <rFont val="Arial"/>
        <family val="2"/>
      </rPr>
      <t xml:space="preserve">, para instalación en exterior.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</si>
  <si>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</si>
  <si>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</si>
  <si>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</si>
  <si>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</si>
  <si>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</si>
  <si>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</si>
  <si>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mt42sti010e</t>
  </si>
  <si>
    <t xml:space="preserve">Ude</t>
  </si>
  <si>
    <t xml:space="preserve">Bomba de calor non reversible, aire-auga, modelo WPL 13 "STIEBEL ELTRON", potencia calorífica nominal de 8 kW (temperatura húmeda de entrada do aire: 2°C; temperatura de saída da auga: 35°C), COP = 3,3, refrixerante R-407C, límites operativos en modo calefacción: entrada de aire entre -20°C e 40°C, saída de auga entre 15°C e 60°C, carcasa de aceiro galvanizado e esmaltado ó forno, dimensións 1182x784x1116 mm.</t>
  </si>
  <si>
    <t xml:space="preserve">mt42sti520a</t>
  </si>
  <si>
    <t xml:space="preserve">Ude</t>
  </si>
  <si>
    <t xml:space="preserve">Centralita de control con pantalla dixital, para o control e regulación de bomba de calor, modelo WPM II "STIEBEL ELTRON", con conexión de bus de datos, interfaz RS232 para axuste e supervisión mediante PC e posibilidade de control de unidades conectadas en fervenza.</t>
  </si>
  <si>
    <t xml:space="preserve">mt42sti015e</t>
  </si>
  <si>
    <t xml:space="preserve">Ude</t>
  </si>
  <si>
    <t xml:space="preserve">Illamento acústico para bomba de calor WPL 13 situada en exterior, "STIEBEL ELTRON".</t>
  </si>
  <si>
    <t xml:space="preserve">mt37www050e</t>
  </si>
  <si>
    <t xml:space="preserve">Ude</t>
  </si>
  <si>
    <t xml:space="preserve">Manguito antivibración, de goma, con rosca de 1 1/4", para unha presión máxima de traballo de 10 bar.</t>
  </si>
  <si>
    <t xml:space="preserve">mt35aia010a</t>
  </si>
  <si>
    <t xml:space="preserve">m</t>
  </si>
  <si>
    <t xml:space="preserve">Tubo curvable de PVC, corrugado, de cor negra, de 16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</si>
  <si>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mt35cun020a</t>
  </si>
  <si>
    <t xml:space="preserve">m</t>
  </si>
  <si>
    <t xml:space="preserve">Cable unipolar ES07Z1-K (AS), non propagador da chama, con conductor multifilar de cobre clase 5 (-K) de 1,5 mm² de sección, con illamento de composto termoplástico a base de poliolefina ceibe de halóxenos con baixa emisión de fumes e gases corrosivos (Z1), sendo a súa tensión asignada de 450/750 V. Segundo UNE 211025.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</si>
  <si>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</si>
  <si>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</si>
  <si>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</si>
  <si>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</si>
  <si>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</si>
  <si>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</si>
  <si>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</si>
  <si>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</si>
  <si>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</si>
  <si>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</si>
  <si>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8.211,14€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</si>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</sst>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81" customWidth="1"/>
    <col min="3" max="3" width="3.79" customWidth="1"/>
    <col min="4" max="4" width="22.29" customWidth="1"/>
    <col min="5" max="5" width="31.04" customWidth="1"/>
    <col min="6" max="6" width="14.57" customWidth="1"/>
    <col min="7" max="7" width="6.41" customWidth="1"/>
    <col min="8" max="8" width="8.01" customWidth="1"/>
    <col min="9" max="9" width="1.75" customWidth="1"/>
    <col min="10" max="10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9835.000000</v>
      </c>
      <c r="I8" s="16"/>
      <c r="J8" s="16">
        <f ca="1">ROUND(INDIRECT(ADDRESS(ROW()+(0), COLUMN()+(-3), 1))*INDIRECT(ADDRESS(ROW()+(0), COLUMN()+(-2), 1)), 2)</f>
        <v>9835.000000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690.000000</v>
      </c>
      <c r="I9" s="20"/>
      <c r="J9" s="20">
        <f ca="1">ROUND(INDIRECT(ADDRESS(ROW()+(0), COLUMN()+(-3), 1))*INDIRECT(ADDRESS(ROW()+(0), COLUMN()+(-2), 1)), 2)</f>
        <v>690.000000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1450.000000</v>
      </c>
      <c r="I10" s="20"/>
      <c r="J10" s="20">
        <f ca="1">ROUND(INDIRECT(ADDRESS(ROW()+(0), COLUMN()+(-3), 1))*INDIRECT(ADDRESS(ROW()+(0), COLUMN()+(-2), 1)), 2)</f>
        <v>1450.000000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20">
        <v>18.920000</v>
      </c>
      <c r="I11" s="20"/>
      <c r="J11" s="20">
        <f ca="1">ROUND(INDIRECT(ADDRESS(ROW()+(0), COLUMN()+(-3), 1))*INDIRECT(ADDRESS(ROW()+(0), COLUMN()+(-2), 1)), 2)</f>
        <v>37.840000</v>
      </c>
    </row>
    <row r="12" spans="1:10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2.500000</v>
      </c>
      <c r="H12" s="20">
        <v>0.260000</v>
      </c>
      <c r="I12" s="20"/>
      <c r="J12" s="20">
        <f ca="1">ROUND(INDIRECT(ADDRESS(ROW()+(0), COLUMN()+(-3), 1))*INDIRECT(ADDRESS(ROW()+(0), COLUMN()+(-2), 1)), 2)</f>
        <v>0.650000</v>
      </c>
    </row>
    <row r="13" spans="1:10" ht="50.4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7.500000</v>
      </c>
      <c r="H13" s="20">
        <v>0.410000</v>
      </c>
      <c r="I13" s="20"/>
      <c r="J13" s="20">
        <f ca="1">ROUND(INDIRECT(ADDRESS(ROW()+(0), COLUMN()+(-3), 1))*INDIRECT(ADDRESS(ROW()+(0), COLUMN()+(-2), 1)), 2)</f>
        <v>3.080000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6.428000</v>
      </c>
      <c r="H14" s="20">
        <v>15.780000</v>
      </c>
      <c r="I14" s="20"/>
      <c r="J14" s="20">
        <f ca="1">ROUND(INDIRECT(ADDRESS(ROW()+(0), COLUMN()+(-3), 1))*INDIRECT(ADDRESS(ROW()+(0), COLUMN()+(-2), 1)), 2)</f>
        <v>101.430000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6.428000</v>
      </c>
      <c r="H15" s="24">
        <v>14.620000</v>
      </c>
      <c r="I15" s="24"/>
      <c r="J15" s="24">
        <f ca="1">ROUND(INDIRECT(ADDRESS(ROW()+(0), COLUMN()+(-3), 1))*INDIRECT(ADDRESS(ROW()+(0), COLUMN()+(-2), 1)), 2)</f>
        <v>93.980000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12211.980000</v>
      </c>
      <c r="I16" s="16"/>
      <c r="J16" s="16">
        <f ca="1">ROUND(INDIRECT(ADDRESS(ROW()+(0), COLUMN()+(-3), 1))*INDIRECT(ADDRESS(ROW()+(0), COLUMN()+(-2), 1))/100, 2)</f>
        <v>244.240000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12456.220000</v>
      </c>
      <c r="I17" s="24"/>
      <c r="J17" s="24">
        <f ca="1">ROUND(INDIRECT(ADDRESS(ROW()+(0), COLUMN()+(-3), 1))*INDIRECT(ADDRESS(ROW()+(0), COLUMN()+(-2), 1))/100, 2)</f>
        <v>373.690000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12829.910000</v>
      </c>
    </row>
  </sheetData>
  <mergeCells count="2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A18:F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