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<sst xmlns="http://schemas.openxmlformats.org/spreadsheetml/2006/main" count="29" uniqueCount="29">
  <si>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</si>
  <si>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ICV050</t>
  </si>
  <si>
    <t xml:space="preserve">Ude</t>
  </si>
  <si>
    <t xml:space="preserve">Unidade aire-auga bomba de calor para producción de A.Q.S.</t>
  </si>
  <si>
    <r>
      <rPr>
        <b/>
        <sz val="7.80"/>
        <color rgb="FF000000"/>
        <rFont val="Arial"/>
        <family val="2"/>
      </rPr>
      <t xml:space="preserve">Bomba de calor doméstica para producción de A.Q.S., aire-auga, modelo WWK 300 "STIEBEL ELTRON", potencia calorífica nominal de 1,6 kW, COP = 4,1, depósito de A.Q.S. de 303 litros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</si>
  <si>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</si>
  <si>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</si>
  <si>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</si>
  <si>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</si>
  <si>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</si>
  <si>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</si>
  <si>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mt42sti040a</t>
  </si>
  <si>
    <t xml:space="preserve">Ude</t>
  </si>
  <si>
    <t xml:space="preserve">Bomba de calor doméstica para producción de A.Q.S., aire-auga, modelo WWK 300 "STIEBEL ELTRON", potencia calorífica nominal de 1,6 kW, COP = 4,1, depósito de A.Q.S. de 303 litros, refrixerante R-134a, límites operativos: entrada de aire entre 6°C e 35°C, saída de auga entre 25°C e 55°C (65°C coa resistencia eléctrica de apoio), dimensións 688x660x1792 mm.</t>
  </si>
  <si>
    <t xml:space="preserve">mt37sve010c</t>
  </si>
  <si>
    <t xml:space="preserve">Ude</t>
  </si>
  <si>
    <t xml:space="preserve">Válvula de esfera de latón niquelado para roscar de 3/4".</t>
  </si>
  <si>
    <t xml:space="preserve">mo003</t>
  </si>
  <si>
    <t xml:space="preserve">h</t>
  </si>
  <si>
    <t xml:space="preserve">Oficial 1ª instalador de climatización.</t>
  </si>
  <si>
    <t xml:space="preserve">mo095</t>
  </si>
  <si>
    <t xml:space="preserve">h</t>
  </si>
  <si>
    <t xml:space="preserve">Axudante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</si>
  <si>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</si>
  <si>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</si>
  <si>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</si>
  <si>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</si>
  <si>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2.290,60€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</si>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</sst>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1.46" customWidth="1"/>
    <col min="3" max="3" width="3.35" customWidth="1"/>
    <col min="4" max="4" width="11.22" customWidth="1"/>
    <col min="5" max="5" width="62.07" customWidth="1"/>
    <col min="6" max="6" width="6.41" customWidth="1"/>
    <col min="7" max="7" width="1.75" customWidth="1"/>
    <col min="8" max="8" width="6.56" customWidth="1"/>
    <col min="9" max="9" width="6.56" customWidth="1"/>
    <col min="10" max="10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50.4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3380.000000</v>
      </c>
      <c r="H8" s="16"/>
      <c r="I8" s="16">
        <f ca="1">ROUND(INDIRECT(ADDRESS(ROW()+(0), COLUMN()+(-3), 1))*INDIRECT(ADDRESS(ROW()+(0), COLUMN()+(-2), 1)), 2)</f>
        <v>3380.000000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2.000000</v>
      </c>
      <c r="G9" s="20">
        <v>5.950000</v>
      </c>
      <c r="H9" s="20"/>
      <c r="I9" s="20">
        <f ca="1">ROUND(INDIRECT(ADDRESS(ROW()+(0), COLUMN()+(-3), 1))*INDIRECT(ADDRESS(ROW()+(0), COLUMN()+(-2), 1)), 2)</f>
        <v>11.900000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0.487000</v>
      </c>
      <c r="G10" s="20">
        <v>15.780000</v>
      </c>
      <c r="H10" s="20"/>
      <c r="I10" s="20">
        <f ca="1">ROUND(INDIRECT(ADDRESS(ROW()+(0), COLUMN()+(-3), 1))*INDIRECT(ADDRESS(ROW()+(0), COLUMN()+(-2), 1)), 2)</f>
        <v>7.680000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0.487000</v>
      </c>
      <c r="G11" s="24">
        <v>14.620000</v>
      </c>
      <c r="H11" s="24"/>
      <c r="I11" s="24">
        <f ca="1">ROUND(INDIRECT(ADDRESS(ROW()+(0), COLUMN()+(-3), 1))*INDIRECT(ADDRESS(ROW()+(0), COLUMN()+(-2), 1)), 2)</f>
        <v>7.120000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3406.700000</v>
      </c>
      <c r="H12" s="16"/>
      <c r="I12" s="16">
        <f ca="1">ROUND(INDIRECT(ADDRESS(ROW()+(0), COLUMN()+(-3), 1))*INDIRECT(ADDRESS(ROW()+(0), COLUMN()+(-2), 1))/100, 2)</f>
        <v>68.130000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3474.830000</v>
      </c>
      <c r="H13" s="24"/>
      <c r="I13" s="24">
        <f ca="1">ROUND(INDIRECT(ADDRESS(ROW()+(0), COLUMN()+(-3), 1))*INDIRECT(ADDRESS(ROW()+(0), COLUMN()+(-2), 1))/100, 2)</f>
        <v>104.240000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3579.070000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