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<sst xmlns="http://schemas.openxmlformats.org/spreadsheetml/2006/main" count="32" uniqueCount="32">
  <si>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</si>
  <si>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ICV060</t>
  </si>
  <si>
    <t xml:space="preserve">Ude</t>
  </si>
  <si>
    <t xml:space="preserve">Equipo aire-auga para produción de A.Q.S, calefacción e refrixeración.</t>
  </si>
  <si>
    <r>
      <rPr>
        <b/>
        <sz val="7.80"/>
        <color rgb="FF000000"/>
        <rFont val="Arial"/>
        <family val="2"/>
      </rPr>
      <t xml:space="preserve">Equipo aire-auga para produción de A.Q.S, calefacción e refrixeración, para gas R-410A, alimentación monofásica (230V/50Hz), potencia calorífica nominal 8 kW, COP = 3,33, con depósito de A.Q.S. de 270 litros, modelo Hydrolution 71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</si>
  <si>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</si>
  <si>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</si>
  <si>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</si>
  <si>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</si>
  <si>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</si>
  <si>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</si>
  <si>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mt42mhi700a</t>
  </si>
  <si>
    <t xml:space="preserve">Ude</t>
  </si>
  <si>
    <t xml:space="preserve">Equipo aire-auga para produción de A.Q.S, calefacción e refrixeración, para gas R-410A, alimentación monofásica (230V/50Hz), modelo Hydrolution 71 "MITSUBISHI HEAVY INDUSTRIES", potencia calorífica 8 kW e COP 3,33 con temperatura de bulbo seco do aire exterior 7°C e temperatura de saída da auga 45°C, potencia calorífica 8,3 kW e COP 4,08 con temperatura de bulbo seco do aire exterior 7°C e temperatura de saída da auga 35°C, potencia frigorífica 7,1 kW e EER 2,68 con temperatura de bulbo seco do aire exterior 35°C e temperatura de saída da auga 7°C, potencia frigorífica 10,7 kW e EER 3,35 con temperatura de bulbo seco do aire exterior 35°C e temperatura de saída da auga 18°C, formado por unha unidade interior HMA 100 V, de 1760x600x650 mm, peso 140 kg, con depósito de A.Q.S. de 270 litros e bomba de circulación, e unha unidade exterior aire-auga FDCW 71 VNX, con compresor de tipo rotativo, DC PAM Inverter, de 595x847x340 mm, peso 60 kg, nivel sonoro 48 dBA.</t>
  </si>
  <si>
    <t xml:space="preserve">mt37sve010c</t>
  </si>
  <si>
    <t xml:space="preserve">Ude</t>
  </si>
  <si>
    <t xml:space="preserve">Válvula de esfera de latón niquelado para roscar de 3/4".</t>
  </si>
  <si>
    <t xml:space="preserve">mt37sve010c</t>
  </si>
  <si>
    <t xml:space="preserve">Ude</t>
  </si>
  <si>
    <t xml:space="preserve">Válvula de esfera de latón niquelado para roscar de 3/4".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</si>
  <si>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</si>
  <si>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</si>
  <si>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</si>
  <si>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</si>
  <si>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</si>
  <si>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</si>
  <si>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</si>
  <si>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</si>
  <si>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</si>
  <si>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</si>
  <si>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5.448,60€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</si>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</sst>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59" customWidth="1"/>
    <col min="5" max="5" width="29.43" customWidth="1"/>
    <col min="6" max="6" width="14.86" customWidth="1"/>
    <col min="7" max="7" width="1.75" customWidth="1"/>
    <col min="8" max="8" width="6.41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8050.000000</v>
      </c>
      <c r="J8" s="16"/>
      <c r="K8" s="16">
        <f ca="1">ROUND(INDIRECT(ADDRESS(ROW()+(0), COLUMN()+(-3), 1))*INDIRECT(ADDRESS(ROW()+(0), COLUMN()+(-2), 1)), 2)</f>
        <v>8050.000000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5.950000</v>
      </c>
      <c r="J9" s="20"/>
      <c r="K9" s="20">
        <f ca="1">ROUND(INDIRECT(ADDRESS(ROW()+(0), COLUMN()+(-3), 1))*INDIRECT(ADDRESS(ROW()+(0), COLUMN()+(-2), 1)), 2)</f>
        <v>11.900000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20">
        <v>5.950000</v>
      </c>
      <c r="J10" s="20"/>
      <c r="K10" s="20">
        <f ca="1">ROUND(INDIRECT(ADDRESS(ROW()+(0), COLUMN()+(-3), 1))*INDIRECT(ADDRESS(ROW()+(0), COLUMN()+(-2), 1)), 2)</f>
        <v>11.900000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0.974000</v>
      </c>
      <c r="I11" s="20">
        <v>15.780000</v>
      </c>
      <c r="J11" s="20"/>
      <c r="K11" s="20">
        <f ca="1">ROUND(INDIRECT(ADDRESS(ROW()+(0), COLUMN()+(-3), 1))*INDIRECT(ADDRESS(ROW()+(0), COLUMN()+(-2), 1)), 2)</f>
        <v>15.370000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0.974000</v>
      </c>
      <c r="I12" s="24">
        <v>14.620000</v>
      </c>
      <c r="J12" s="24"/>
      <c r="K12" s="24">
        <f ca="1">ROUND(INDIRECT(ADDRESS(ROW()+(0), COLUMN()+(-3), 1))*INDIRECT(ADDRESS(ROW()+(0), COLUMN()+(-2), 1)), 2)</f>
        <v>14.240000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8103.410000</v>
      </c>
      <c r="J13" s="16"/>
      <c r="K13" s="16">
        <f ca="1">ROUND(INDIRECT(ADDRESS(ROW()+(0), COLUMN()+(-3), 1))*INDIRECT(ADDRESS(ROW()+(0), COLUMN()+(-2), 1))/100, 2)</f>
        <v>162.070000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8265.480000</v>
      </c>
      <c r="J14" s="24"/>
      <c r="K14" s="24">
        <f ca="1">ROUND(INDIRECT(ADDRESS(ROW()+(0), COLUMN()+(-3), 1))*INDIRECT(ADDRESS(ROW()+(0), COLUMN()+(-2), 1))/100, 2)</f>
        <v>247.960000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8513.440000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