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l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<sst xmlns="http://schemas.openxmlformats.org/spreadsheetml/2006/main" count="32" uniqueCount="32">
  <si>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</si>
  <si>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ICV060</t>
  </si>
  <si>
    <t xml:space="preserve">Ude</t>
  </si>
  <si>
    <t xml:space="preserve">Equipo aire-auga para produción de A.Q.S, calefacción e refrixeración.</t>
  </si>
  <si>
    <r>
      <rPr>
        <b/>
        <sz val="7.80"/>
        <color rgb="FF000000"/>
        <rFont val="Arial"/>
        <family val="2"/>
      </rPr>
      <t xml:space="preserve">Equipo aire-auga para produción de A.Q.S, calefacción e refrixeración, para gas R-410A, alimentación monofásica (230V/50Hz), potencia calorífica nominal 8 kW, COP = 3,33, con depósito de A.Q.S. de 270 litros, modelo Hydrolution 71 "MITSUBISHI HEAVY INDUSTRIES"</t>
    </r>
    <r>
      <rPr>
        <sz val="7.80"/>
        <color rgb="FF000000"/>
        <rFont val="Arial"/>
        <family val="2"/>
      </rPr>
      <t xml:space="preserve">.</t>
    </r>
  </si>
  <si>
    <t xml:space="preserve">Descomposto</t>
  </si>
  <si>
    <t xml:space="preserve">Ud</t>
  </si>
  <si>
    <t xml:space="preserve">Descomposición</t>
  </si>
  <si>
    <t xml:space="preserve">Rend.</t>
  </si>
  <si>
    <t xml:space="preserve">p.s.</t>
  </si>
  <si>
    <t xml:space="preserve">Prezo partida</t>
  </si>
  <si>
    <t xml:space="preserve">mt42mhi700a</t>
  </si>
  <si>
    <t xml:space="preserve">Ude</t>
  </si>
  <si>
    <t xml:space="preserve">Equipo aire-auga para produción de A.Q.S, calefacción e refrixeración, para gas R-410A, alimentación monofásica (230V/50Hz), modelo Hydrolution 71 "MITSUBISHI HEAVY INDUSTRIES", potencia calorífica 8 kW e COP 3,33 con temperatura de bulbo seco do aire exterior 7°C e temperatura de saída da auga 45°C, potencia calorífica 8,3 kW e COP 4,08 con temperatura de bulbo seco do aire exterior 7°C e temperatura de saída da auga 35°C, potencia frigorífica 7,1 kW e EER 2,68 con temperatura de bulbo seco do aire exterior 35°C e temperatura de saída da auga 7°C, potencia frigorífica 10,7 kW e EER 3,35 con temperatura de bulbo seco do aire exterior 35°C e temperatura de saída da auga 18°C, formado por unha unidade interior HMA 100 V, de 1760x600x650 mm, peso 140 kg, con depósito de A.Q.S. de 270 litros e bomba de circulación, e unha unidade exterior aire-auga FDCW 71 VNX, con compresor de tipo rotativo, DC PAM Inverter, de 595x847x340 mm, peso 60 kg, nivel sonoro 48 dBA.</t>
  </si>
  <si>
    <t xml:space="preserve">mt37sve010c</t>
  </si>
  <si>
    <t xml:space="preserve">Ude</t>
  </si>
  <si>
    <t xml:space="preserve">Válvula de esfera de latón niquelado para roscar de 3/4".</t>
  </si>
  <si>
    <t xml:space="preserve">mt37sve010c</t>
  </si>
  <si>
    <t xml:space="preserve">Ude</t>
  </si>
  <si>
    <t xml:space="preserve">Válvula de esfera de latón niquelado para roscar de 3/4".</t>
  </si>
  <si>
    <t xml:space="preserve">mo003</t>
  </si>
  <si>
    <t xml:space="preserve">h</t>
  </si>
  <si>
    <t xml:space="preserve">Oficial 1ª instalador de climatización.</t>
  </si>
  <si>
    <t xml:space="preserve">mo095</t>
  </si>
  <si>
    <t xml:space="preserve">h</t>
  </si>
  <si>
    <t xml:space="preserve">Axudante instalador de climatización.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</si>
  <si>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</si>
  <si>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</si>
  <si>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</si>
  <si>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</si>
  <si>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Custo de mantemento decenal: 5.448,60€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</si>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</sst>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11" customWidth="1"/>
    <col min="2" max="2" width="4.81" customWidth="1"/>
    <col min="3" max="3" width="4.66" customWidth="1"/>
    <col min="4" max="4" width="22.59" customWidth="1"/>
    <col min="5" max="5" width="29.43" customWidth="1"/>
    <col min="6" max="6" width="14.86" customWidth="1"/>
    <col min="7" max="7" width="1.75" customWidth="1"/>
    <col min="8" max="8" width="6.41" customWidth="1"/>
    <col min="9" max="9" width="6.70" customWidth="1"/>
    <col min="10" max="10" width="2.04" customWidth="1"/>
    <col min="11" max="11" width="12.6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 t="s">
        <v>9</v>
      </c>
      <c r="J7" s="9"/>
      <c r="K7" s="9" t="s">
        <v>10</v>
      </c>
    </row>
    <row r="8" spans="1:11" ht="127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1.000000</v>
      </c>
      <c r="I8" s="16">
        <v>8050.000000</v>
      </c>
      <c r="J8" s="16"/>
      <c r="K8" s="16">
        <f ca="1">ROUND(INDIRECT(ADDRESS(ROW()+(0), COLUMN()+(-3), 1))*INDIRECT(ADDRESS(ROW()+(0), COLUMN()+(-2), 1)), 2)</f>
        <v>8050.000000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2.000000</v>
      </c>
      <c r="I9" s="20">
        <v>5.950000</v>
      </c>
      <c r="J9" s="20"/>
      <c r="K9" s="20">
        <f ca="1">ROUND(INDIRECT(ADDRESS(ROW()+(0), COLUMN()+(-3), 1))*INDIRECT(ADDRESS(ROW()+(0), COLUMN()+(-2), 1)), 2)</f>
        <v>11.900000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9">
        <v>2.000000</v>
      </c>
      <c r="I10" s="20">
        <v>5.950000</v>
      </c>
      <c r="J10" s="20"/>
      <c r="K10" s="20">
        <f ca="1">ROUND(INDIRECT(ADDRESS(ROW()+(0), COLUMN()+(-3), 1))*INDIRECT(ADDRESS(ROW()+(0), COLUMN()+(-2), 1)), 2)</f>
        <v>11.900000</v>
      </c>
    </row>
    <row r="11" spans="1:11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9">
        <v>0.974000</v>
      </c>
      <c r="I11" s="20">
        <v>15.780000</v>
      </c>
      <c r="J11" s="20"/>
      <c r="K11" s="20">
        <f ca="1">ROUND(INDIRECT(ADDRESS(ROW()+(0), COLUMN()+(-3), 1))*INDIRECT(ADDRESS(ROW()+(0), COLUMN()+(-2), 1)), 2)</f>
        <v>15.370000</v>
      </c>
    </row>
    <row r="12" spans="1:11" ht="12.00" thickBot="1" customHeight="1">
      <c r="A12" s="17" t="s">
        <v>23</v>
      </c>
      <c r="B12" s="21" t="s">
        <v>24</v>
      </c>
      <c r="C12" s="22" t="s">
        <v>25</v>
      </c>
      <c r="D12" s="22"/>
      <c r="E12" s="22"/>
      <c r="F12" s="22"/>
      <c r="G12" s="22"/>
      <c r="H12" s="23">
        <v>0.974000</v>
      </c>
      <c r="I12" s="24">
        <v>14.620000</v>
      </c>
      <c r="J12" s="24"/>
      <c r="K12" s="24">
        <f ca="1">ROUND(INDIRECT(ADDRESS(ROW()+(0), COLUMN()+(-3), 1))*INDIRECT(ADDRESS(ROW()+(0), COLUMN()+(-2), 1)), 2)</f>
        <v>14.240000</v>
      </c>
    </row>
    <row r="13" spans="1:11" ht="12.00" thickBot="1" customHeight="1">
      <c r="A13" s="17"/>
      <c r="B13" s="12" t="s">
        <v>26</v>
      </c>
      <c r="C13" s="10" t="s">
        <v>27</v>
      </c>
      <c r="D13" s="10"/>
      <c r="E13" s="10"/>
      <c r="F13" s="10"/>
      <c r="G13" s="10"/>
      <c r="H13" s="14">
        <v>2.000000</v>
      </c>
      <c r="I13" s="16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8103.410000</v>
      </c>
      <c r="J13" s="16"/>
      <c r="K13" s="16">
        <f ca="1">ROUND(INDIRECT(ADDRESS(ROW()+(0), COLUMN()+(-3), 1))*INDIRECT(ADDRESS(ROW()+(0), COLUMN()+(-2), 1))/100, 2)</f>
        <v>162.070000</v>
      </c>
    </row>
    <row r="14" spans="1:11" ht="12.00" thickBot="1" customHeight="1">
      <c r="A14" s="22"/>
      <c r="B14" s="21" t="s">
        <v>28</v>
      </c>
      <c r="C14" s="22" t="s">
        <v>29</v>
      </c>
      <c r="D14" s="22"/>
      <c r="E14" s="22"/>
      <c r="F14" s="22"/>
      <c r="G14" s="22"/>
      <c r="H14" s="23">
        <v>3.000000</v>
      </c>
      <c r="I14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8265.480000</v>
      </c>
      <c r="J14" s="24"/>
      <c r="K14" s="24">
        <f ca="1">ROUND(INDIRECT(ADDRESS(ROW()+(0), COLUMN()+(-3), 1))*INDIRECT(ADDRESS(ROW()+(0), COLUMN()+(-2), 1))/100, 2)</f>
        <v>247.960000</v>
      </c>
    </row>
    <row r="15" spans="1:11" ht="12.00" thickBot="1" customHeight="1">
      <c r="A15" s="6" t="s">
        <v>30</v>
      </c>
      <c r="B15" s="7"/>
      <c r="C15" s="7"/>
      <c r="D15" s="7"/>
      <c r="E15" s="7"/>
      <c r="F15" s="7"/>
      <c r="G15" s="7"/>
      <c r="H15" s="25"/>
      <c r="I15" s="6" t="s">
        <v>31</v>
      </c>
      <c r="J15" s="6"/>
      <c r="K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8513.440000</v>
      </c>
    </row>
  </sheetData>
  <mergeCells count="23">
    <mergeCell ref="A1:K1"/>
    <mergeCell ref="A3:C3"/>
    <mergeCell ref="G3:I3"/>
    <mergeCell ref="J3:K3"/>
    <mergeCell ref="A4:K4"/>
    <mergeCell ref="C7:G7"/>
    <mergeCell ref="I7:J7"/>
    <mergeCell ref="C8:G8"/>
    <mergeCell ref="I8:J8"/>
    <mergeCell ref="C9:G9"/>
    <mergeCell ref="I9:J9"/>
    <mergeCell ref="C10:G10"/>
    <mergeCell ref="I10:J10"/>
    <mergeCell ref="C11:G11"/>
    <mergeCell ref="I11:J11"/>
    <mergeCell ref="C12:G12"/>
    <mergeCell ref="I12:J12"/>
    <mergeCell ref="C13:G13"/>
    <mergeCell ref="I13:J13"/>
    <mergeCell ref="C14:G14"/>
    <mergeCell ref="I14:J14"/>
    <mergeCell ref="A15:G15"/>
    <mergeCell ref="I15:J15"/>
  </mergeCells>
  <pageMargins left="0.620079" right="0.472441" top="0.472441" bottom="0.472441" header="0.0" footer="0.0"/>
  <pageSetup paperSize="9" orientation="portrait"/>
  <rowBreaks count="0" manualBreakCount="0">
    </rowBreaks>
</worksheet>
</file>