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<sst xmlns="http://schemas.openxmlformats.org/spreadsheetml/2006/main" count="41" uniqueCount="41">
  <si>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</si>
  <si>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ICV200</t>
  </si>
  <si>
    <t xml:space="preserve">Ude</t>
  </si>
  <si>
    <t xml:space="preserve">Unidade auga-auga bomba de calor non reversible, xeotérmica, para instalación en interior.</t>
  </si>
  <si>
    <r>
      <rPr>
        <b/>
        <sz val="7.80"/>
        <color rgb="FF000000"/>
        <rFont val="Arial"/>
        <family val="2"/>
      </rPr>
      <t xml:space="preserve">Unidade auga-auga bomba de calor, xeotérmica, para instalación en interior, alimentación monofásica a 230 V, potencia calorífica nominal 6,9 kW (temperatura de entrada da agua al condensador 30°C, temperatura de saída da auga del condensador 35°C, temperatura de entrada da agua al evaporador 10°C, temperatura de saída da auga del evaporador 7°C) (COP 4,9), potencia sonora 46 dBA, dimensións 1200x690x600 mm, peso 139 kg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</si>
  <si>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</si>
  <si>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</si>
  <si>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</si>
  <si>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</si>
  <si>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</si>
  <si>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</si>
  <si>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mt42bcg005a</t>
  </si>
  <si>
    <t xml:space="preserve">Ude</t>
  </si>
  <si>
    <t xml:space="preserve">Unidade auga-auga bomba de calor, xeotérmica, para instalación en interior, alimentación monofásica a 230 V, potencia calorífica nominal 6,9 kW (temperatura de entrada da agua al condensador 30°C, temperatura de saída da auga del condensador 35°C, temperatura de entrada da agua al evaporador 10°C, temperatura de saída da auga del evaporador 7°C) (COP 4,9), potencia sonora 46 dBA, dimensións 1200x690x600 mm, peso 139 kg, para gas R-407C, con bombas de circulación para os circuítos primario e secundario, compresor de tipo scroll, control de equilibrado enerxético con sonda exterior, pantalla de información gráfica, resistencia eléctrica seleccionable para 2, 4 ou 6 kW, intercambiador de placas de aceiro inoxidable, presostato diferencial de caudal, filtro, manómetros, válvula de seguridade e purgador automático de aire.</t>
  </si>
  <si>
    <t xml:space="preserve">mt42www050</t>
  </si>
  <si>
    <t xml:space="preserve">Ude</t>
  </si>
  <si>
    <t xml:space="preserve">Termómetro bimetálico, diámetro de esfera de 100 mm, con toma vertical, con vaina de 1/2", escala de temperatura de 0 a 120°C.</t>
  </si>
  <si>
    <t xml:space="preserve">mt37www050e</t>
  </si>
  <si>
    <t xml:space="preserve">Ude</t>
  </si>
  <si>
    <t xml:space="preserve">Manguito antivibración, de goma, con rosca de 1 1/4", para unha presión máxima de traballo de 10 bar.</t>
  </si>
  <si>
    <t xml:space="preserve">mt37www050e</t>
  </si>
  <si>
    <t xml:space="preserve">Ude</t>
  </si>
  <si>
    <t xml:space="preserve">Manguito antivibración, de goma, con rosca de 1 1/4", para unha presión máxima de traballo de 10 bar.</t>
  </si>
  <si>
    <t xml:space="preserve">mt37sve010e</t>
  </si>
  <si>
    <t xml:space="preserve">Ude</t>
  </si>
  <si>
    <t xml:space="preserve">Válvula de esfera de latón niquelado para roscar de 1 1/4".</t>
  </si>
  <si>
    <t xml:space="preserve">mt37sve010e</t>
  </si>
  <si>
    <t xml:space="preserve">Ude</t>
  </si>
  <si>
    <t xml:space="preserve">Válvula de esfera de latón niquelado para roscar de 1 1/4".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</si>
  <si>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</si>
  <si>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</si>
  <si>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</si>
  <si>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</si>
  <si>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</si>
  <si>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</si>
  <si>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</si>
  <si>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</si>
  <si>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</si>
  <si>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</si>
  <si>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4.554,79€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</si>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</sst>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4.81" customWidth="1"/>
    <col min="3" max="3" width="4.37" customWidth="1"/>
    <col min="4" max="4" width="22.88" customWidth="1"/>
    <col min="5" max="5" width="28.27" customWidth="1"/>
    <col min="6" max="6" width="15.01" customWidth="1"/>
    <col min="7" max="7" width="2.19" customWidth="1"/>
    <col min="8" max="8" width="6.41" customWidth="1"/>
    <col min="9" max="9" width="6.41" customWidth="1"/>
    <col min="10" max="10" width="2.33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6400.000000</v>
      </c>
      <c r="J8" s="16"/>
      <c r="K8" s="16">
        <f ca="1">ROUND(INDIRECT(ADDRESS(ROW()+(0), COLUMN()+(-3), 1))*INDIRECT(ADDRESS(ROW()+(0), COLUMN()+(-2), 1)), 2)</f>
        <v>6400.000000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2.000000</v>
      </c>
      <c r="I9" s="20">
        <v>21.000000</v>
      </c>
      <c r="J9" s="20"/>
      <c r="K9" s="20">
        <f ca="1">ROUND(INDIRECT(ADDRESS(ROW()+(0), COLUMN()+(-3), 1))*INDIRECT(ADDRESS(ROW()+(0), COLUMN()+(-2), 1)), 2)</f>
        <v>42.000000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2.000000</v>
      </c>
      <c r="I10" s="20">
        <v>18.920000</v>
      </c>
      <c r="J10" s="20"/>
      <c r="K10" s="20">
        <f ca="1">ROUND(INDIRECT(ADDRESS(ROW()+(0), COLUMN()+(-3), 1))*INDIRECT(ADDRESS(ROW()+(0), COLUMN()+(-2), 1)), 2)</f>
        <v>37.840000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2.000000</v>
      </c>
      <c r="I11" s="20">
        <v>18.920000</v>
      </c>
      <c r="J11" s="20"/>
      <c r="K11" s="20">
        <f ca="1">ROUND(INDIRECT(ADDRESS(ROW()+(0), COLUMN()+(-3), 1))*INDIRECT(ADDRESS(ROW()+(0), COLUMN()+(-2), 1)), 2)</f>
        <v>37.840000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15.250000</v>
      </c>
      <c r="J12" s="20"/>
      <c r="K12" s="20">
        <f ca="1">ROUND(INDIRECT(ADDRESS(ROW()+(0), COLUMN()+(-3), 1))*INDIRECT(ADDRESS(ROW()+(0), COLUMN()+(-2), 1)), 2)</f>
        <v>30.500000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2.000000</v>
      </c>
      <c r="I13" s="20">
        <v>15.250000</v>
      </c>
      <c r="J13" s="20"/>
      <c r="K13" s="20">
        <f ca="1">ROUND(INDIRECT(ADDRESS(ROW()+(0), COLUMN()+(-3), 1))*INDIRECT(ADDRESS(ROW()+(0), COLUMN()+(-2), 1)), 2)</f>
        <v>30.500000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6.428000</v>
      </c>
      <c r="I14" s="20">
        <v>15.780000</v>
      </c>
      <c r="J14" s="20"/>
      <c r="K14" s="20">
        <f ca="1">ROUND(INDIRECT(ADDRESS(ROW()+(0), COLUMN()+(-3), 1))*INDIRECT(ADDRESS(ROW()+(0), COLUMN()+(-2), 1)), 2)</f>
        <v>101.430000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3">
        <v>6.428000</v>
      </c>
      <c r="I15" s="24">
        <v>14.620000</v>
      </c>
      <c r="J15" s="24"/>
      <c r="K15" s="24">
        <f ca="1">ROUND(INDIRECT(ADDRESS(ROW()+(0), COLUMN()+(-3), 1))*INDIRECT(ADDRESS(ROW()+(0), COLUMN()+(-2), 1)), 2)</f>
        <v>93.980000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4">
        <v>2.000000</v>
      </c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6774.090000</v>
      </c>
      <c r="J16" s="16"/>
      <c r="K16" s="16">
        <f ca="1">ROUND(INDIRECT(ADDRESS(ROW()+(0), COLUMN()+(-3), 1))*INDIRECT(ADDRESS(ROW()+(0), COLUMN()+(-2), 1))/100, 2)</f>
        <v>135.480000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3">
        <v>3.000000</v>
      </c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6909.570000</v>
      </c>
      <c r="J17" s="24"/>
      <c r="K17" s="24">
        <f ca="1">ROUND(INDIRECT(ADDRESS(ROW()+(0), COLUMN()+(-3), 1))*INDIRECT(ADDRESS(ROW()+(0), COLUMN()+(-2), 1))/100, 2)</f>
        <v>207.290000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7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7116.860000</v>
      </c>
    </row>
  </sheetData>
  <mergeCells count="2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A18:G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