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<sst xmlns="http://schemas.openxmlformats.org/spreadsheetml/2006/main" count="35" uniqueCount="35">
  <si>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</si>
  <si>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ICW315</t>
  </si>
  <si>
    <t xml:space="preserve">Ude</t>
  </si>
  <si>
    <t xml:space="preserve">Unidade interior de aire acondicionado con distribución por conduto rectangular.</t>
  </si>
  <si>
    <r>
      <rPr>
        <b/>
        <sz val="7.80"/>
        <color rgb="FF000000"/>
        <rFont val="Arial"/>
        <family val="2"/>
      </rPr>
      <t xml:space="preserve">Unidade interior de aire acondicionado, con distribución por conducto rectangular, sistema aire-aire multi-split KX6 con caudal variable de refrixerante, para gas R-410A, alimentación monofásica (230V/50Hz), modelo FDUM 22 KXE6D "MITSUBISHI HEAVY INDUSTRIES", potencia frigorífica nominal 2,2 kW, potencia calorífica nominal 2,5 kW, control por cable con pantalla táctil LCD, modelo Eco Touch RC-EX1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</si>
  <si>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</si>
  <si>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</si>
  <si>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</si>
  <si>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</si>
  <si>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</si>
  <si>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</si>
  <si>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mt42mhi450a</t>
  </si>
  <si>
    <t xml:space="preserve">Ude</t>
  </si>
  <si>
    <t xml:space="preserve">Unidade interior de aire acondicionado, con distribución por conducto rectangular, sistema aire-aire multi-split KX6 con caudal variable de refrixerante, para gas R-410A, alimentación monofásica (230V/50Hz), modelo FDUM 22 KXE6D "MITSUBISHI HEAVY INDUSTRIES", potencia frigorífica total nominal 2,2 kW (temperatura de bulbo húmido do aire interior 19°C, temperatura de bulbo seco do aire exterior 35°C), potencia calorífica nominal 2,5 kW (temperatura de bulbo seco do aire interior 20°C, temperatura de bulbo seco do aire exterior 7°C), nivel sonoro (velocidade baixa) 26 dBA, presión de aire (máxima) 100 Pa, caudal de aire (velocidade ultra alta) 780 m³/h, de 280x750x635 mm e 29 kg, con válvula de expansión electrónica, retorno posterior do aire, filtro de aire, kit de montaxe, bomba e mangueira de drenaxe.</t>
  </si>
  <si>
    <t xml:space="preserve">mt42mhi520a</t>
  </si>
  <si>
    <t xml:space="preserve">Ude</t>
  </si>
  <si>
    <t xml:space="preserve">Control por cable con pantalla táctil LCD, modelo Eco Touch RC-EX1 "MITSUBISHI HEAVY INDUSTRIES".</t>
  </si>
  <si>
    <t xml:space="preserve">mt42mhi900</t>
  </si>
  <si>
    <t xml:space="preserve">m</t>
  </si>
  <si>
    <t xml:space="preserve">Cabre bus apantallado de 2 fíos, de 0,5 mm² de sección por fío</t>
  </si>
  <si>
    <t xml:space="preserve">mt35aia090ma</t>
  </si>
  <si>
    <t xml:space="preserve">m</t>
  </si>
  <si>
    <t xml:space="preserve">Tubo ríxido de PVC, enchufable, curvable en quente, de cor negra, de 16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 e UNE-EN 61386-22. Incluso p/p de abrazadeiras, elementos de suxección e accesorios (curvas, manguitos, tes, codos e curvas flexibles).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</si>
  <si>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</si>
  <si>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</si>
  <si>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</si>
  <si>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</si>
  <si>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</si>
  <si>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</si>
  <si>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</si>
  <si>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</si>
  <si>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</si>
  <si>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</si>
  <si>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374,95€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</si>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</sst>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81" customWidth="1"/>
    <col min="3" max="3" width="4.23" customWidth="1"/>
    <col min="4" max="4" width="22.29" customWidth="1"/>
    <col min="5" max="5" width="30.31" customWidth="1"/>
    <col min="6" max="6" width="14.57" customWidth="1"/>
    <col min="7" max="7" width="1.17" customWidth="1"/>
    <col min="8" max="8" width="6.41" customWidth="1"/>
    <col min="9" max="9" width="6.99" customWidth="1"/>
    <col min="10" max="10" width="1.75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1105.000000</v>
      </c>
      <c r="J8" s="16"/>
      <c r="K8" s="16">
        <f ca="1">ROUND(INDIRECT(ADDRESS(ROW()+(0), COLUMN()+(-3), 1))*INDIRECT(ADDRESS(ROW()+(0), COLUMN()+(-2), 1)), 2)</f>
        <v>1105.000000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135.000000</v>
      </c>
      <c r="J9" s="20"/>
      <c r="K9" s="20">
        <f ca="1">ROUND(INDIRECT(ADDRESS(ROW()+(0), COLUMN()+(-3), 1))*INDIRECT(ADDRESS(ROW()+(0), COLUMN()+(-2), 1)), 2)</f>
        <v>135.000000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3.000000</v>
      </c>
      <c r="I10" s="20">
        <v>0.800000</v>
      </c>
      <c r="J10" s="20"/>
      <c r="K10" s="20">
        <f ca="1">ROUND(INDIRECT(ADDRESS(ROW()+(0), COLUMN()+(-3), 1))*INDIRECT(ADDRESS(ROW()+(0), COLUMN()+(-2), 1)), 2)</f>
        <v>2.400000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3.000000</v>
      </c>
      <c r="I11" s="20">
        <v>0.850000</v>
      </c>
      <c r="J11" s="20"/>
      <c r="K11" s="20">
        <f ca="1">ROUND(INDIRECT(ADDRESS(ROW()+(0), COLUMN()+(-3), 1))*INDIRECT(ADDRESS(ROW()+(0), COLUMN()+(-2), 1)), 2)</f>
        <v>2.550000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0.976000</v>
      </c>
      <c r="I12" s="20">
        <v>15.780000</v>
      </c>
      <c r="J12" s="20"/>
      <c r="K12" s="20">
        <f ca="1">ROUND(INDIRECT(ADDRESS(ROW()+(0), COLUMN()+(-3), 1))*INDIRECT(ADDRESS(ROW()+(0), COLUMN()+(-2), 1)), 2)</f>
        <v>15.400000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0.976000</v>
      </c>
      <c r="I13" s="24">
        <v>14.620000</v>
      </c>
      <c r="J13" s="24"/>
      <c r="K13" s="24">
        <f ca="1">ROUND(INDIRECT(ADDRESS(ROW()+(0), COLUMN()+(-3), 1))*INDIRECT(ADDRESS(ROW()+(0), COLUMN()+(-2), 1)), 2)</f>
        <v>14.270000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1274.620000</v>
      </c>
      <c r="J14" s="16"/>
      <c r="K14" s="16">
        <f ca="1">ROUND(INDIRECT(ADDRESS(ROW()+(0), COLUMN()+(-3), 1))*INDIRECT(ADDRESS(ROW()+(0), COLUMN()+(-2), 1))/100, 2)</f>
        <v>25.490000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1300.110000</v>
      </c>
      <c r="J15" s="24"/>
      <c r="K15" s="24">
        <f ca="1">ROUND(INDIRECT(ADDRESS(ROW()+(0), COLUMN()+(-3), 1))*INDIRECT(ADDRESS(ROW()+(0), COLUMN()+(-2), 1))/100, 2)</f>
        <v>39.000000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1339.110000</v>
      </c>
    </row>
  </sheetData>
  <mergeCells count="2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A16:G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