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<sst xmlns="http://schemas.openxmlformats.org/spreadsheetml/2006/main" count="35" uniqueCount="35">
  <si>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</si>
  <si>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ICW325</t>
  </si>
  <si>
    <t xml:space="preserve">Ude</t>
  </si>
  <si>
    <t xml:space="preserve">Unidade interior de aire acondicionado, de piso.</t>
  </si>
  <si>
    <r>
      <rPr>
        <b/>
        <sz val="7.80"/>
        <color rgb="FF000000"/>
        <rFont val="Arial"/>
        <family val="2"/>
      </rPr>
      <t xml:space="preserve">Unidade interior de aire acondicionado, de solo, con envolvente, sistema aire-aire multi-split KX6 con caudal variable de refrixerante, para gas R-410A, alimentación monofásica (230V/50Hz), modelo FDFW 28 KXE6D "MITSUBISHI HEAVY INDUSTRIES", potencia frigorífica nominal 2,8 kW, potencia calorífica nominal 3,2 kW, control por cable con pantalla táctil LCD, modelo Eco Touch RC-EX1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</si>
  <si>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</si>
  <si>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</si>
  <si>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</si>
  <si>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</si>
  <si>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</si>
  <si>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</si>
  <si>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mt42mhi460a</t>
  </si>
  <si>
    <t xml:space="preserve">Ude</t>
  </si>
  <si>
    <t xml:space="preserve">Unidade interior de aire acondicionado, de solo, con envolvente, sistema aire-aire multi-split KX6 con caudal variable de refrixerante, para gas R-410A, alimentación monofásica (230V/50Hz), modelo FDFW 28 KXE6D "MITSUBISHI HEAVY INDUSTRIES", potencia frigorífica total nominal 2,8 kW (temperatura de bulbo húmido do aire interior 19°C, temperatura de bulbo seco do aire exterior 35°C), potencia calorífica nominal 3,2 kW (temperatura de bulbo seco do aire interior 20°C, temperatura de bulbo seco do aire exterior 7°C), nivel sonoro (velocidade baixa) 30 dBA, caudal de aire (velocidade alta) 540 m³/h, de 600x860x238 mm, 19 kg, con válvula de expansión electrónica, filtro, kit de montaxe e mangueira de drenaxe.</t>
  </si>
  <si>
    <t xml:space="preserve">mt42mhi520a</t>
  </si>
  <si>
    <t xml:space="preserve">Ude</t>
  </si>
  <si>
    <t xml:space="preserve">Control por cable con pantalla táctil LCD, modelo Eco Touch RC-EX1 "MITSUBISHI HEAVY INDUSTRIES".</t>
  </si>
  <si>
    <t xml:space="preserve">mt42mhi900</t>
  </si>
  <si>
    <t xml:space="preserve">m</t>
  </si>
  <si>
    <t xml:space="preserve">Cabre bus apantallado de 2 fíos, de 0,5 mm² de sección por fío</t>
  </si>
  <si>
    <t xml:space="preserve">mt35aia090ma</t>
  </si>
  <si>
    <t xml:space="preserve">m</t>
  </si>
  <si>
    <t xml:space="preserve">Tubo ríxido de PVC, enchufable,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</si>
  <si>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</si>
  <si>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</si>
  <si>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</si>
  <si>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</si>
  <si>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</si>
  <si>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</si>
  <si>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</si>
  <si>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</si>
  <si>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</si>
  <si>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</si>
  <si>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451,44€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</si>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</sst>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4.23" customWidth="1"/>
    <col min="4" max="4" width="22.15" customWidth="1"/>
    <col min="5" max="5" width="30.75" customWidth="1"/>
    <col min="6" max="6" width="14.43" customWidth="1"/>
    <col min="7" max="7" width="1.02" customWidth="1"/>
    <col min="8" max="8" width="6.41" customWidth="1"/>
    <col min="9" max="9" width="6.99" customWidth="1"/>
    <col min="10" max="10" width="1.75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1365.000000</v>
      </c>
      <c r="J8" s="16"/>
      <c r="K8" s="16">
        <f ca="1">ROUND(INDIRECT(ADDRESS(ROW()+(0), COLUMN()+(-3), 1))*INDIRECT(ADDRESS(ROW()+(0), COLUMN()+(-2), 1)), 2)</f>
        <v>1365.000000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135.000000</v>
      </c>
      <c r="J9" s="20"/>
      <c r="K9" s="20">
        <f ca="1">ROUND(INDIRECT(ADDRESS(ROW()+(0), COLUMN()+(-3), 1))*INDIRECT(ADDRESS(ROW()+(0), COLUMN()+(-2), 1)), 2)</f>
        <v>135.000000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0.800000</v>
      </c>
      <c r="J10" s="20"/>
      <c r="K10" s="20">
        <f ca="1">ROUND(INDIRECT(ADDRESS(ROW()+(0), COLUMN()+(-3), 1))*INDIRECT(ADDRESS(ROW()+(0), COLUMN()+(-2), 1)), 2)</f>
        <v>2.400000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3.000000</v>
      </c>
      <c r="I11" s="20">
        <v>0.850000</v>
      </c>
      <c r="J11" s="20"/>
      <c r="K11" s="20">
        <f ca="1">ROUND(INDIRECT(ADDRESS(ROW()+(0), COLUMN()+(-3), 1))*INDIRECT(ADDRESS(ROW()+(0), COLUMN()+(-2), 1)), 2)</f>
        <v>2.550000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0.976000</v>
      </c>
      <c r="I12" s="20">
        <v>15.780000</v>
      </c>
      <c r="J12" s="20"/>
      <c r="K12" s="20">
        <f ca="1">ROUND(INDIRECT(ADDRESS(ROW()+(0), COLUMN()+(-3), 1))*INDIRECT(ADDRESS(ROW()+(0), COLUMN()+(-2), 1)), 2)</f>
        <v>15.400000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0.976000</v>
      </c>
      <c r="I13" s="24">
        <v>14.620000</v>
      </c>
      <c r="J13" s="24"/>
      <c r="K13" s="24">
        <f ca="1">ROUND(INDIRECT(ADDRESS(ROW()+(0), COLUMN()+(-3), 1))*INDIRECT(ADDRESS(ROW()+(0), COLUMN()+(-2), 1)), 2)</f>
        <v>14.270000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1534.620000</v>
      </c>
      <c r="J14" s="16"/>
      <c r="K14" s="16">
        <f ca="1">ROUND(INDIRECT(ADDRESS(ROW()+(0), COLUMN()+(-3), 1))*INDIRECT(ADDRESS(ROW()+(0), COLUMN()+(-2), 1))/100, 2)</f>
        <v>30.690000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1565.310000</v>
      </c>
      <c r="J15" s="24"/>
      <c r="K15" s="24">
        <f ca="1">ROUND(INDIRECT(ADDRESS(ROW()+(0), COLUMN()+(-3), 1))*INDIRECT(ADDRESS(ROW()+(0), COLUMN()+(-2), 1))/100, 2)</f>
        <v>46.960000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1612.270000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