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<sst xmlns="http://schemas.openxmlformats.org/spreadsheetml/2006/main" count="26" uniqueCount="26">
  <si>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</si>
  <si>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</si>
  <si>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Ude</t>
  </si>
  <si>
    <t xml:space="preserve">Unidade exterior de aire acondicionado, con recuperación de calor.</t>
  </si>
  <si>
    <r>
      <rPr>
        <b/>
        <sz val="7.80"/>
        <color rgb="FF000000"/>
        <rFont val="Arial"/>
        <family val="2"/>
      </rPr>
      <t xml:space="preserve">Unidade exterior de aire acondicionado, sistema aire-aire multi-split KX6 con caudal variable de refrixerante e recuperación de calor, para gas R-410A, alimentación trifásica (400V/50Hz), modelo FDC 224 KXRE6 "MITSUBISHI HEAVY INDUSTRIES", potencia frigorífica nominal 22,4 kW, potencia calorífica nominal 25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</si>
  <si>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</si>
  <si>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</si>
  <si>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</si>
  <si>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</si>
  <si>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</si>
  <si>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</si>
  <si>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mt42mhi340a</t>
  </si>
  <si>
    <t xml:space="preserve">Ude</t>
  </si>
  <si>
    <t xml:space="preserve">Unidade exterior de aire acondicionado, sistema aire-aire multi-split KX6 con caudal variable de refrixerante e recuperación de calor, para gas R-410A, alimentación trifásica (400V/50Hz), modelo FDC 224 KXRE6 "MITSUBISHI HEAVY INDUSTRIES", potencia frigorífica nominal 22,4 kW (temperatura de bulbo seco do aire exterior 35°C, temperatura de bulbo húmido do aire interior 19°C), potencia calorífica nominal 25 kW (temperatura de bulbo seco do aire exterior 7°C, temperatura de bulbo seco do aire interior 20°C), de 1690x1350x720 mm, 252 kg, nivel sonoro 57 dBA, caudal de aire 13200 m³/h, rango de capacidade conectable entre o 50 e o 200%, con compresor Inverter 2D Scroll, válvula de expansión electrónica e dous ventiladores axiais.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</si>
  <si>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</si>
  <si>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</si>
  <si>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</si>
  <si>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</si>
  <si>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</si>
  <si>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</si>
  <si>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</si>
  <si>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</si>
  <si>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</si>
  <si>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</si>
  <si>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3.792,81€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</si>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</sst>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95" customWidth="1"/>
    <col min="4" max="4" width="22.15" customWidth="1"/>
    <col min="5" max="5" width="30.75" customWidth="1"/>
    <col min="6" max="6" width="14.43" customWidth="1"/>
    <col min="7" max="7" width="6.41" customWidth="1"/>
    <col min="8" max="8" width="8.01" customWidth="1"/>
    <col min="9" max="9" width="1.75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10285.000000</v>
      </c>
      <c r="I8" s="16"/>
      <c r="J8" s="16">
        <f ca="1">ROUND(INDIRECT(ADDRESS(ROW()+(0), COLUMN()+(-3), 1))*INDIRECT(ADDRESS(ROW()+(0), COLUMN()+(-2), 1)), 2)</f>
        <v>10285.000000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0.976000</v>
      </c>
      <c r="H9" s="20">
        <v>15.780000</v>
      </c>
      <c r="I9" s="20"/>
      <c r="J9" s="20">
        <f ca="1">ROUND(INDIRECT(ADDRESS(ROW()+(0), COLUMN()+(-3), 1))*INDIRECT(ADDRESS(ROW()+(0), COLUMN()+(-2), 1)), 2)</f>
        <v>15.400000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0.976000</v>
      </c>
      <c r="H10" s="24">
        <v>14.620000</v>
      </c>
      <c r="I10" s="24"/>
      <c r="J10" s="24">
        <f ca="1">ROUND(INDIRECT(ADDRESS(ROW()+(0), COLUMN()+(-3), 1))*INDIRECT(ADDRESS(ROW()+(0), COLUMN()+(-2), 1)), 2)</f>
        <v>14.270000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10314.670000</v>
      </c>
      <c r="I11" s="16"/>
      <c r="J11" s="16">
        <f ca="1">ROUND(INDIRECT(ADDRESS(ROW()+(0), COLUMN()+(-3), 1))*INDIRECT(ADDRESS(ROW()+(0), COLUMN()+(-2), 1))/100, 2)</f>
        <v>206.290000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10520.960000</v>
      </c>
      <c r="I12" s="24"/>
      <c r="J12" s="24">
        <f ca="1">ROUND(INDIRECT(ADDRESS(ROW()+(0), COLUMN()+(-3), 1))*INDIRECT(ADDRESS(ROW()+(0), COLUMN()+(-2), 1))/100, 2)</f>
        <v>315.630000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10836.590000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