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<sst xmlns="http://schemas.openxmlformats.org/spreadsheetml/2006/main" count="47" uniqueCount="47">
  <si>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</si>
  <si>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ICX010</t>
  </si>
  <si>
    <t xml:space="preserve">Ude</t>
  </si>
  <si>
    <t xml:space="preserve">Control centralizado da instalación de climatización.</t>
  </si>
  <si>
    <r>
      <rPr>
        <b/>
        <sz val="7.80"/>
        <color rgb="FF000000"/>
        <rFont val="Arial"/>
        <family val="2"/>
      </rPr>
      <t xml:space="preserve">Control centralizado da instalación de climatización "CIAT"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</si>
  <si>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</si>
  <si>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</si>
  <si>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</si>
  <si>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</si>
  <si>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</si>
  <si>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</si>
  <si>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mt42cnt010a</t>
  </si>
  <si>
    <t xml:space="preserve">Ude</t>
  </si>
  <si>
    <t xml:space="preserve">Controlador de planta (BC), "HIDROFIVE", con capacidade de xestionar ata 60 fancoils vía bus de comunicacións configurable para 2 tubos so frío ou so calor, 2 tubos frío e calor con ou sen apoio de resistencias eléctricas e 4 tubos.</t>
  </si>
  <si>
    <t xml:space="preserve">mt42cnt020a</t>
  </si>
  <si>
    <t xml:space="preserve">Ude</t>
  </si>
  <si>
    <t xml:space="preserve">Adaptador de enfriadora (relé + bornas), "HIDROFIVE".</t>
  </si>
  <si>
    <t xml:space="preserve">mt42cnt030a</t>
  </si>
  <si>
    <t xml:space="preserve">Ude</t>
  </si>
  <si>
    <t xml:space="preserve">Transformador para controlador de planta, "HIDROFIVE".</t>
  </si>
  <si>
    <t xml:space="preserve">mt42cnt050a</t>
  </si>
  <si>
    <t xml:space="preserve">Ude</t>
  </si>
  <si>
    <t xml:space="preserve">Sonda de temperatura exterior para controlador de planta, "HIDROFIVE".</t>
  </si>
  <si>
    <t xml:space="preserve">mt42cnt060a</t>
  </si>
  <si>
    <t xml:space="preserve">Ude</t>
  </si>
  <si>
    <t xml:space="preserve">Caixa de PVC para controlador de planta, de 380x300x120 mm, "HIDROFIVE".</t>
  </si>
  <si>
    <t xml:space="preserve">mt42cnt070a</t>
  </si>
  <si>
    <t xml:space="preserve">Ude</t>
  </si>
  <si>
    <t xml:space="preserve">Alimentador de bus, ACX95.320/ALG "HIDROFIVE".</t>
  </si>
  <si>
    <t xml:space="preserve">mt42cnt040a</t>
  </si>
  <si>
    <t xml:space="preserve">Ude</t>
  </si>
  <si>
    <t xml:space="preserve">Interfaz home-máquina (HMI), ACX84.910 "HIDROFIVE", para visualización e configuración, con pantalla LCD iluminada, con 8 liñas de texto en multilenguaxe (ata castelá).</t>
  </si>
  <si>
    <t xml:space="preserve">mt42cnt120a</t>
  </si>
  <si>
    <t xml:space="preserve">m</t>
  </si>
  <si>
    <t xml:space="preserve">Cable de bus de comunicacións de 1 par, de 1 mm² de sección, trenzado de 5 voltas por metro.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</si>
  <si>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</si>
  <si>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</si>
  <si>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</si>
  <si>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</si>
  <si>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</si>
  <si>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</si>
  <si>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</si>
  <si>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</si>
  <si>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</si>
  <si>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</si>
  <si>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1.119,46€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</si>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</sst>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1.55" customWidth="1"/>
    <col min="6" max="6" width="8.16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1319.000000</v>
      </c>
      <c r="H8" s="16">
        <f ca="1">ROUND(INDIRECT(ADDRESS(ROW()+(0), COLUMN()+(-2), 1))*INDIRECT(ADDRESS(ROW()+(0), COLUMN()+(-1), 1)), 2)</f>
        <v>1319.000000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47.000000</v>
      </c>
      <c r="H9" s="20">
        <f ca="1">ROUND(INDIRECT(ADDRESS(ROW()+(0), COLUMN()+(-2), 1))*INDIRECT(ADDRESS(ROW()+(0), COLUMN()+(-1), 1)), 2)</f>
        <v>47.000000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58.000000</v>
      </c>
      <c r="H10" s="20">
        <f ca="1">ROUND(INDIRECT(ADDRESS(ROW()+(0), COLUMN()+(-2), 1))*INDIRECT(ADDRESS(ROW()+(0), COLUMN()+(-1), 1)), 2)</f>
        <v>58.000000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38.000000</v>
      </c>
      <c r="H11" s="20">
        <f ca="1">ROUND(INDIRECT(ADDRESS(ROW()+(0), COLUMN()+(-2), 1))*INDIRECT(ADDRESS(ROW()+(0), COLUMN()+(-1), 1)), 2)</f>
        <v>38.000000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75.000000</v>
      </c>
      <c r="H12" s="20">
        <f ca="1">ROUND(INDIRECT(ADDRESS(ROW()+(0), COLUMN()+(-2), 1))*INDIRECT(ADDRESS(ROW()+(0), COLUMN()+(-1), 1)), 2)</f>
        <v>75.000000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425.000000</v>
      </c>
      <c r="H13" s="20">
        <f ca="1">ROUND(INDIRECT(ADDRESS(ROW()+(0), COLUMN()+(-2), 1))*INDIRECT(ADDRESS(ROW()+(0), COLUMN()+(-1), 1)), 2)</f>
        <v>425.000000</v>
      </c>
    </row>
    <row r="14" spans="1:8" ht="31.2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502.000000</v>
      </c>
      <c r="H14" s="20">
        <f ca="1">ROUND(INDIRECT(ADDRESS(ROW()+(0), COLUMN()+(-2), 1))*INDIRECT(ADDRESS(ROW()+(0), COLUMN()+(-1), 1)), 2)</f>
        <v>502.000000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100.000000</v>
      </c>
      <c r="G15" s="20">
        <v>5.200000</v>
      </c>
      <c r="H15" s="20">
        <f ca="1">ROUND(INDIRECT(ADDRESS(ROW()+(0), COLUMN()+(-2), 1))*INDIRECT(ADDRESS(ROW()+(0), COLUMN()+(-1), 1)), 2)</f>
        <v>520.000000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1.987000</v>
      </c>
      <c r="G16" s="20">
        <v>15.780000</v>
      </c>
      <c r="H16" s="20">
        <f ca="1">ROUND(INDIRECT(ADDRESS(ROW()+(0), COLUMN()+(-2), 1))*INDIRECT(ADDRESS(ROW()+(0), COLUMN()+(-1), 1)), 2)</f>
        <v>31.350000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 t="s">
        <v>40</v>
      </c>
      <c r="F17" s="23">
        <v>1.987000</v>
      </c>
      <c r="G17" s="24">
        <v>14.620000</v>
      </c>
      <c r="H17" s="24">
        <f ca="1">ROUND(INDIRECT(ADDRESS(ROW()+(0), COLUMN()+(-2), 1))*INDIRECT(ADDRESS(ROW()+(0), COLUMN()+(-1), 1)), 2)</f>
        <v>29.050000</v>
      </c>
    </row>
    <row r="18" spans="1:8" ht="12.00" thickBot="1" customHeight="1">
      <c r="A18" s="17"/>
      <c r="B18" s="17"/>
      <c r="C18" s="12" t="s">
        <v>41</v>
      </c>
      <c r="D18" s="12"/>
      <c r="E18" s="10" t="s">
        <v>42</v>
      </c>
      <c r="F18" s="14">
        <v>2.000000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3044.400000</v>
      </c>
      <c r="H18" s="16">
        <f ca="1">ROUND(INDIRECT(ADDRESS(ROW()+(0), COLUMN()+(-2), 1))*INDIRECT(ADDRESS(ROW()+(0), COLUMN()+(-1), 1))/100, 2)</f>
        <v>60.890000</v>
      </c>
    </row>
    <row r="19" spans="1:8" ht="12.00" thickBot="1" customHeight="1">
      <c r="A19" s="22"/>
      <c r="B19" s="22"/>
      <c r="C19" s="21" t="s">
        <v>43</v>
      </c>
      <c r="D19" s="21"/>
      <c r="E19" s="22" t="s">
        <v>44</v>
      </c>
      <c r="F19" s="23">
        <v>3.000000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3105.290000</v>
      </c>
      <c r="H19" s="24">
        <f ca="1">ROUND(INDIRECT(ADDRESS(ROW()+(0), COLUMN()+(-2), 1))*INDIRECT(ADDRESS(ROW()+(0), COLUMN()+(-1), 1))/100, 2)</f>
        <v>93.160000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3198.450000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