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<sst xmlns="http://schemas.openxmlformats.org/spreadsheetml/2006/main" count="38" uniqueCount="38">
  <si>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</si>
  <si>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</si>
  <si>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Ude</t>
  </si>
  <si>
    <t xml:space="preserve">Control centralizado para calefacción e A.C.S.</t>
  </si>
  <si>
    <r>
      <rPr>
        <b/>
        <sz val="7.80"/>
        <color rgb="FF000000"/>
        <rFont val="Arial"/>
        <family val="2"/>
      </rPr>
      <t xml:space="preserve">Control centralizado da instalación de calefacción e A.Q.S., para caldeira, circuito de radiadores e a produción de A.C.S., con central de regulación electrónica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</si>
  <si>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</si>
  <si>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</si>
  <si>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</si>
  <si>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</si>
  <si>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</si>
  <si>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</si>
  <si>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</si>
  <si>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</si>
  <si>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</si>
  <si>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mt35cun040aa</t>
  </si>
  <si>
    <t xml:space="preserve">m</t>
  </si>
  <si>
    <t xml:space="preserve">Cable unipolar H07V-K con conductor multifilar de cobre clase 5 (-K) de 1,5 mm² de sección, con illamento de PVC (V), sendo a súa tensión asignada de 450/750 V. Segundo UNE 21031-3.</t>
  </si>
  <si>
    <t xml:space="preserve">mt35cun200a</t>
  </si>
  <si>
    <t xml:space="preserve">m</t>
  </si>
  <si>
    <t xml:space="preserve">Cabre bus apantallado de 2 fíos, de 1 mm² de sección por fío</t>
  </si>
  <si>
    <t xml:space="preserve">mt38ccc020a</t>
  </si>
  <si>
    <t xml:space="preserve">Ude</t>
  </si>
  <si>
    <t xml:space="preserve">Central electrónica de regulación, para o control da temperatura dos circuitos de calefacción e A.Q.S., en función das condicións exteriores, con actuación sobre as válvulas misturadoras, os queimadores e as bombas de circulación, e control de ata dúas caldeiras, composta por central electrónica, sonda exterior, dúas sondas de inmersión nos circuitos de ida e sonda para o acumulador de A.Q.S.</t>
  </si>
  <si>
    <t xml:space="preserve">mt38ccc021a</t>
  </si>
  <si>
    <t xml:space="preserve">Ude</t>
  </si>
  <si>
    <t xml:space="preserve">Módulo de ambiente, para o control da temperatura de cada circuito de radiadores.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</si>
  <si>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</si>
  <si>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</si>
  <si>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</si>
  <si>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</si>
  <si>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</si>
  <si>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</si>
  <si>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</si>
  <si>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</si>
  <si>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</si>
  <si>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</si>
  <si>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383,88€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</si>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</sst>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50" customWidth="1"/>
    <col min="3" max="3" width="4.81" customWidth="1"/>
    <col min="4" max="4" width="2.04" customWidth="1"/>
    <col min="5" max="5" width="69.80" customWidth="1"/>
    <col min="6" max="6" width="7.14" customWidth="1"/>
    <col min="7" max="7" width="8.74" customWidth="1"/>
    <col min="8" max="8" width="4.95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69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60.000000</v>
      </c>
      <c r="G8" s="16">
        <v>0.850000</v>
      </c>
      <c r="H8" s="16">
        <f ca="1">ROUND(INDIRECT(ADDRESS(ROW()+(0), COLUMN()+(-2), 1))*INDIRECT(ADDRESS(ROW()+(0), COLUMN()+(-1), 1)), 2)</f>
        <v>51.000000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90.000000</v>
      </c>
      <c r="G9" s="20">
        <v>0.270000</v>
      </c>
      <c r="H9" s="20">
        <f ca="1">ROUND(INDIRECT(ADDRESS(ROW()+(0), COLUMN()+(-2), 1))*INDIRECT(ADDRESS(ROW()+(0), COLUMN()+(-1), 1)), 2)</f>
        <v>24.300000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15.000000</v>
      </c>
      <c r="G10" s="20">
        <v>0.500000</v>
      </c>
      <c r="H10" s="20">
        <f ca="1">ROUND(INDIRECT(ADDRESS(ROW()+(0), COLUMN()+(-2), 1))*INDIRECT(ADDRESS(ROW()+(0), COLUMN()+(-1), 1)), 2)</f>
        <v>7.500000</v>
      </c>
      <c r="I10" s="20"/>
      <c r="J10" s="20"/>
      <c r="K10" s="20"/>
    </row>
    <row r="11" spans="1:11" ht="50.4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1.000000</v>
      </c>
      <c r="G11" s="20">
        <v>473.000000</v>
      </c>
      <c r="H11" s="20">
        <f ca="1">ROUND(INDIRECT(ADDRESS(ROW()+(0), COLUMN()+(-2), 1))*INDIRECT(ADDRESS(ROW()+(0), COLUMN()+(-1), 1)), 2)</f>
        <v>473.000000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1.000000</v>
      </c>
      <c r="G12" s="20">
        <v>161.000000</v>
      </c>
      <c r="H12" s="20">
        <f ca="1">ROUND(INDIRECT(ADDRESS(ROW()+(0), COLUMN()+(-2), 1))*INDIRECT(ADDRESS(ROW()+(0), COLUMN()+(-1), 1)), 2)</f>
        <v>161.000000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10.762000</v>
      </c>
      <c r="G13" s="20">
        <v>15.780000</v>
      </c>
      <c r="H13" s="20">
        <f ca="1">ROUND(INDIRECT(ADDRESS(ROW()+(0), COLUMN()+(-2), 1))*INDIRECT(ADDRESS(ROW()+(0), COLUMN()+(-1), 1)), 2)</f>
        <v>169.820000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10.762000</v>
      </c>
      <c r="G14" s="24">
        <v>14.620000</v>
      </c>
      <c r="H14" s="24">
        <f ca="1">ROUND(INDIRECT(ADDRESS(ROW()+(0), COLUMN()+(-2), 1))*INDIRECT(ADDRESS(ROW()+(0), COLUMN()+(-1), 1)), 2)</f>
        <v>157.340000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1043.960000</v>
      </c>
      <c r="H15" s="16">
        <f ca="1">ROUND(INDIRECT(ADDRESS(ROW()+(0), COLUMN()+(-2), 1))*INDIRECT(ADDRESS(ROW()+(0), COLUMN()+(-1), 1))/100, 2)</f>
        <v>20.880000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1064.840000</v>
      </c>
      <c r="H16" s="24">
        <f ca="1">ROUND(INDIRECT(ADDRESS(ROW()+(0), COLUMN()+(-2), 1))*INDIRECT(ADDRESS(ROW()+(0), COLUMN()+(-1), 1))/100, 2)</f>
        <v>31.950000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1096.790000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