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<sst xmlns="http://schemas.openxmlformats.org/spreadsheetml/2006/main" count="32" uniqueCount="32">
  <si>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</si>
  <si>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ICY216</t>
  </si>
  <si>
    <t xml:space="preserve">Ude</t>
  </si>
  <si>
    <t xml:space="preserve">Unidade interior de aire acondicionado, de cassette, vista, para sistema VRV-III.</t>
  </si>
  <si>
    <r>
      <rPr>
        <b/>
        <sz val="7.80"/>
        <color rgb="FF000000"/>
        <rFont val="Arial"/>
        <family val="2"/>
      </rPr>
      <t xml:space="preserve">Unidade interior de aire acondicionado para sistema VRV-III (Volume de Refrixerante Variable), de cassette, vista, de 4 vías, para gas R-410A, alimentación monofásica (230V/50Hz), modelo FXUQ71MA "DAIKIN", potencia frigorífica nominal 8 kW, potencia calorífica nominal 9 kW, con caixa de conexión para unidade de aire acondicionado de cassette vista, modelo BEVQ71MA, xogo de controlador remoto sen fío formado por receptor e mando por infravermellos, modelo BRC7C528W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</si>
  <si>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</si>
  <si>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</si>
  <si>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</si>
  <si>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</si>
  <si>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</si>
  <si>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</si>
  <si>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mt42dai210a</t>
  </si>
  <si>
    <t xml:space="preserve">Ude</t>
  </si>
  <si>
    <t xml:space="preserve">Unidade interior de aire acondicionado para sistema VRV-III (Volume de Refrixerante Variable), de cassette, vista, de 4 vías, para gas R-410A, alimentación monofásica (230V/50Hz), modelo FXUQ71MA "DAIKIN", potencia frigorífica nominal 8 kW (temperatura de bulbo seco do aire interior 27°C, temperatura de bulbo húmido do aire interior 19°C, temperatura de bulbo seco do aire exterior 35°C), potencia calorífica nominal 9 kW (temperatura de bulbo seco do aire interior 20°C, temperatura de bulbo seco do aire exterior 7°C), consumo eléctrico nominal en refrixeración 180 W, consumo eléctrico nominal en calefacción 160 W, presión sonora a velocidade baixa 35 dBA, caudal de aire a velocidade alta 1140 m³/h, de 165x895x895 mm (de perfil baixo), peso 25 kg, con ventilador de dúas velocidades, válvula de expansión electrónica, bomba de drenaxe, bloque de terminais F1-F2 para cable de 2 fíos de transmisión e control (bus D-III Net) a unidade exterior, control por microprocesador, orientación vertical automática (distribución uniforme do aire), sinal de limpeza de filtro, filtro de aire de succión e toma de aire exterior, con posibilidade de pechar unha ou dúas vías de impulsión para facilitar a instalación en ángulos e correderos.</t>
  </si>
  <si>
    <t xml:space="preserve">mt42dai211a</t>
  </si>
  <si>
    <t xml:space="preserve">Ude</t>
  </si>
  <si>
    <t xml:space="preserve">Caixa de conexión para unidade de aire acondicionado de cassette vista, modelo BEVQ71MA "DAIKIN", con válvula de expansión electrónica de alimentación monofásica (230V/50Hz), de 3,5 kg e 100x350x225 mm.</t>
  </si>
  <si>
    <t xml:space="preserve">mt42dai530a</t>
  </si>
  <si>
    <t xml:space="preserve">Ude</t>
  </si>
  <si>
    <t xml:space="preserve">Xogo de controlador remoto sen fío formado por receptor e mando por infravermellos, modelo BRC7C528W "DAIKIN", con función marcha/paro, cambio de modo de funcionamento, axuste do punto de consigna, selección da velocidade do ventilador, visualización de sinal no receptor, reseteo de filtro sucio no mando e cambio de orientación das lamas.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</si>
  <si>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</si>
  <si>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</si>
  <si>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</si>
  <si>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</si>
  <si>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</si>
  <si>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</si>
  <si>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</si>
  <si>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</si>
  <si>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</si>
  <si>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</si>
  <si>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699,43€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</si>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</sst>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23" customWidth="1"/>
    <col min="4" max="4" width="22.29" customWidth="1"/>
    <col min="5" max="5" width="30.89" customWidth="1"/>
    <col min="6" max="6" width="14.57" customWidth="1"/>
    <col min="7" max="7" width="1.31" customWidth="1"/>
    <col min="8" max="8" width="6.41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46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1350.000000</v>
      </c>
      <c r="J8" s="16"/>
      <c r="K8" s="16">
        <f ca="1">ROUND(INDIRECT(ADDRESS(ROW()+(0), COLUMN()+(-3), 1))*INDIRECT(ADDRESS(ROW()+(0), COLUMN()+(-2), 1)), 2)</f>
        <v>1350.000000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825.000000</v>
      </c>
      <c r="J9" s="20"/>
      <c r="K9" s="20">
        <f ca="1">ROUND(INDIRECT(ADDRESS(ROW()+(0), COLUMN()+(-3), 1))*INDIRECT(ADDRESS(ROW()+(0), COLUMN()+(-2), 1)), 2)</f>
        <v>825.000000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20">
        <v>173.000000</v>
      </c>
      <c r="J10" s="20"/>
      <c r="K10" s="20">
        <f ca="1">ROUND(INDIRECT(ADDRESS(ROW()+(0), COLUMN()+(-3), 1))*INDIRECT(ADDRESS(ROW()+(0), COLUMN()+(-2), 1)), 2)</f>
        <v>173.000000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0.976000</v>
      </c>
      <c r="I11" s="20">
        <v>15.780000</v>
      </c>
      <c r="J11" s="20"/>
      <c r="K11" s="20">
        <f ca="1">ROUND(INDIRECT(ADDRESS(ROW()+(0), COLUMN()+(-3), 1))*INDIRECT(ADDRESS(ROW()+(0), COLUMN()+(-2), 1)), 2)</f>
        <v>15.400000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0.976000</v>
      </c>
      <c r="I12" s="24">
        <v>14.620000</v>
      </c>
      <c r="J12" s="24"/>
      <c r="K12" s="24">
        <f ca="1">ROUND(INDIRECT(ADDRESS(ROW()+(0), COLUMN()+(-3), 1))*INDIRECT(ADDRESS(ROW()+(0), COLUMN()+(-2), 1)), 2)</f>
        <v>14.270000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2377.670000</v>
      </c>
      <c r="J13" s="16"/>
      <c r="K13" s="16">
        <f ca="1">ROUND(INDIRECT(ADDRESS(ROW()+(0), COLUMN()+(-3), 1))*INDIRECT(ADDRESS(ROW()+(0), COLUMN()+(-2), 1))/100, 2)</f>
        <v>47.550000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2425.220000</v>
      </c>
      <c r="J14" s="24"/>
      <c r="K14" s="24">
        <f ca="1">ROUND(INDIRECT(ADDRESS(ROW()+(0), COLUMN()+(-3), 1))*INDIRECT(ADDRESS(ROW()+(0), COLUMN()+(-2), 1))/100, 2)</f>
        <v>72.760000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2497.980000</v>
      </c>
    </row>
  </sheetData>
  <mergeCells count="23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A15:G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