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<sst xmlns="http://schemas.openxmlformats.org/spreadsheetml/2006/main" count="26" uniqueCount="26">
  <si>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</si>
  <si>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ICY230</t>
  </si>
  <si>
    <t xml:space="preserve">Ude</t>
  </si>
  <si>
    <t xml:space="preserve">Unidade interior para produción de auga quente a baixa e a alta temperatura, para sistema VRV-III.</t>
  </si>
  <si>
    <r>
      <rPr>
        <b/>
        <sz val="7.80"/>
        <color rgb="FF000000"/>
        <rFont val="Arial"/>
        <family val="2"/>
      </rPr>
      <t xml:space="preserve">Unidade interior para produción de auga quente a baixa e a alta temperatura para sistema VRV-III (Volume de Refrixerante Variable), con ou sen recuperación de calor, modelo Hidrobox HXHD125A "DAIKIN", para gas R-410A, alimentación monofásica (230V/50Hz), compatible con unidade exterior REYAQ-P, potencia calorífica nominal 14 kW, regulación da temperatura de saída de auga de 25°C a 80°C (tecnoloxía de dobre circuito frigorífico, R410A-R134a, para acadar os 80°C de temperatura da auga)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</si>
  <si>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</si>
  <si>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</si>
  <si>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</si>
  <si>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</si>
  <si>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</si>
  <si>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</si>
  <si>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mt42dai305a</t>
  </si>
  <si>
    <t xml:space="preserve">Ude</t>
  </si>
  <si>
    <t xml:space="preserve">Unidade interior para produción de auga quente a baixa e a alta temperatura para sistema VRV-III (Volume de Refrixerante Variable), con ou sen recuperación de calor, modelo Hidrobox HXHD125A "DAIKIN", para gas R-410A, alimentación monofásica (230V/50Hz), compatible con unidade exterior REYAQ-P, potencia calorífica nominal 14 kW, regulación da temperatura de saída de auga de 25°C a 80°C (tecnoloxía de dobre circuito frigorífico, R410A-R134a, para acadar os 80°C de temperatura da auga), presión sonora 38 dBA, de 705x600x695 mm, peso 92 kg, con válvula de expansión electrónica, bloque de terminais F1-F2 para cable de 2 fíos de transmisión e control (bus D-III Net) a unidade exterior.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</si>
  <si>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</si>
  <si>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</si>
  <si>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</si>
  <si>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</si>
  <si>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</si>
  <si>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</si>
  <si>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</si>
  <si>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</si>
  <si>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</si>
  <si>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</si>
  <si>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1.223,05€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</si>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</sst>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4.81" customWidth="1"/>
    <col min="3" max="3" width="4.66" customWidth="1"/>
    <col min="4" max="4" width="22.73" customWidth="1"/>
    <col min="5" max="5" width="29.00" customWidth="1"/>
    <col min="6" max="6" width="15.01" customWidth="1"/>
    <col min="7" max="7" width="1.89" customWidth="1"/>
    <col min="8" max="8" width="6.41" customWidth="1"/>
    <col min="9" max="9" width="6.56" customWidth="1"/>
    <col min="10" max="10" width="2.19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4128.000000</v>
      </c>
      <c r="J8" s="16"/>
      <c r="K8" s="16">
        <f ca="1">ROUND(INDIRECT(ADDRESS(ROW()+(0), COLUMN()+(-3), 1))*INDIRECT(ADDRESS(ROW()+(0), COLUMN()+(-2), 1)), 2)</f>
        <v>4128.000000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0.976000</v>
      </c>
      <c r="I9" s="20">
        <v>15.780000</v>
      </c>
      <c r="J9" s="20"/>
      <c r="K9" s="20">
        <f ca="1">ROUND(INDIRECT(ADDRESS(ROW()+(0), COLUMN()+(-3), 1))*INDIRECT(ADDRESS(ROW()+(0), COLUMN()+(-2), 1)), 2)</f>
        <v>15.400000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0.976000</v>
      </c>
      <c r="I10" s="24">
        <v>14.620000</v>
      </c>
      <c r="J10" s="24"/>
      <c r="K10" s="24">
        <f ca="1">ROUND(INDIRECT(ADDRESS(ROW()+(0), COLUMN()+(-3), 1))*INDIRECT(ADDRESS(ROW()+(0), COLUMN()+(-2), 1)), 2)</f>
        <v>14.270000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COLUMN()+(2), 1)),INDIRECT(ADDRESS(ROW()+(-2), COLUMN()+(2), 1)),INDIRECT(ADDRESS(ROW()+(-3), COLUMN()+(2), 1))), 2)</f>
        <v>4157.670000</v>
      </c>
      <c r="J11" s="16"/>
      <c r="K11" s="16">
        <f ca="1">ROUND(INDIRECT(ADDRESS(ROW()+(0), COLUMN()+(-3), 1))*INDIRECT(ADDRESS(ROW()+(0), COLUMN()+(-2), 1))/100, 2)</f>
        <v>83.150000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COLUMN()+(2), 1)),INDIRECT(ADDRESS(ROW()+(-2), COLUMN()+(2), 1)),INDIRECT(ADDRESS(ROW()+(-3), COLUMN()+(2), 1)),INDIRECT(ADDRESS(ROW()+(-4), COLUMN()+(2), 1))), 2)</f>
        <v>4240.820000</v>
      </c>
      <c r="J12" s="24"/>
      <c r="K12" s="24">
        <f ca="1">ROUND(INDIRECT(ADDRESS(ROW()+(0), COLUMN()+(-3), 1))*INDIRECT(ADDRESS(ROW()+(0), COLUMN()+(-2), 1))/100, 2)</f>
        <v>127.220000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4368.040000</v>
      </c>
    </row>
  </sheetData>
  <mergeCells count="19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A13:G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