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<sst xmlns="http://schemas.openxmlformats.org/spreadsheetml/2006/main" count="29" uniqueCount="29">
  <si>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</si>
  <si>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ICY258</t>
  </si>
  <si>
    <t xml:space="preserve">Ude</t>
  </si>
  <si>
    <t xml:space="preserve">Unidade exterior de aire acondicionado de condensación por auga, bomba de calor, para sistema VRV-WIII, aplicación xeotérmica.</t>
  </si>
  <si>
    <r>
      <rPr>
        <b/>
        <sz val="7.80"/>
        <color rgb="FF000000"/>
        <rFont val="Arial"/>
        <family val="2"/>
      </rPr>
      <t xml:space="preserve">Unidade exterior de aire acondicionado de condensación por auga (aplicación con enerxía xeotérmica) para sistema VRV-WIII (Volume de Refrixerante Variable, condensado por auga), bomba de calor, montaxe en interior, para gas R-410A, alimentación trifásica 400V/50Hz, modelo RWEYQ8PR "DAIKIN", potencia frigorífica nominal 22,4 kW, potencia calorífica nominal 25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</si>
  <si>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</si>
  <si>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</si>
  <si>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</si>
  <si>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</si>
  <si>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</si>
  <si>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</si>
  <si>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mt42dai061a</t>
  </si>
  <si>
    <t xml:space="preserve">Ude</t>
  </si>
  <si>
    <t xml:space="preserve">Unidade exterior de aire acondicionado de condensación por auga (aplicación con enerxía xeotérmica) para sistema VRV-WIII (Volume de Refrixerante Variable, condensado por auga), bomba de calor, montaxe en interior, para gas R-410A, alimentación trifásica 400V/50Hz, modelo RWEYQ8PR "DAIKIN", potencia frigorífica nominal 22,4 kW (temperatura de bulbo húmido do aire interior 19°C, temperatura de entrada da agua 30°C), rango de funcionamento de temperatura de bulbo seco do aire exterior en refrixeración desde -10 ata 45°C, potencia calorífica nominal 25 kW (temperatura de bulbo seco do aire interior 20°C, temperatura de entrada da agua 20°C), rango de funcionamento de temperatura de bulbo seco do aire exterior en calefacción desde -10 ata 45°C, conectabilidade de ata 13 unidades interiores cun porcentaxe de capacidade mínimo do 50% e máximo do 130%, control mediante microprocesador, compresor scroll herméticamente selado, con control Inverter, 1000x780x550 mm, peso 149 kg, lonxitud total máxima de tubaxe frigorífica 300 m, lonxitud máxima entre unidade exterior e unidade interior máis alonxada 120 m (140 m equivalentes), diferenza máxima de altura de instalación 50 m se a unidade exterior atópase por riba das unidades interiores e 40 m se se atopa por debaixo, lonxitud máxima entre o primer kit de ramificación (unión Refnet) de tubaxe refrixerante e unidade interior máis afastada 40 m (a lonxitude máxima desde a primeira ramificación pode ser de ata 90 m, se a diferenza entre a lonxitude ata a unidade interior máis próxima e a máis afastada é menor de 40 m), bloque de terminais F1-F2 para cable de 2 fíos de transmisión e control (bus D-III Net), función de recuperación de refrixerante, carga automática adicional de refrixerante, proba automática de funcionamento e axuste de limitación de consumo de enerxía (función I-Demand).</t>
  </si>
  <si>
    <t xml:space="preserve">mt42dai612</t>
  </si>
  <si>
    <t xml:space="preserve">Ude</t>
  </si>
  <si>
    <t xml:space="preserve">Filtro para a tubería de entrada de auga da unidade exterior de condensación por auga, modelo BWU26A20 "DAIKIN".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</si>
  <si>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</si>
  <si>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</si>
  <si>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</si>
  <si>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</si>
  <si>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</si>
  <si>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</si>
  <si>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</si>
  <si>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</si>
  <si>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</si>
  <si>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</si>
  <si>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5.463,31€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</si>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</sst>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37" customWidth="1"/>
    <col min="4" max="4" width="22.44" customWidth="1"/>
    <col min="5" max="5" width="30.45" customWidth="1"/>
    <col min="6" max="6" width="14.72" customWidth="1"/>
    <col min="7" max="7" width="6.70" customWidth="1"/>
    <col min="8" max="8" width="7.87" customWidth="1"/>
    <col min="9" max="9" width="1.89" customWidth="1"/>
    <col min="10" max="10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60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32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14453.000000</v>
      </c>
      <c r="I8" s="16"/>
      <c r="J8" s="16">
        <f ca="1">ROUND(INDIRECT(ADDRESS(ROW()+(0), COLUMN()+(-3), 1))*INDIRECT(ADDRESS(ROW()+(0), COLUMN()+(-2), 1)), 2)</f>
        <v>14453.000000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375.000000</v>
      </c>
      <c r="I9" s="20"/>
      <c r="J9" s="20">
        <f ca="1">ROUND(INDIRECT(ADDRESS(ROW()+(0), COLUMN()+(-3), 1))*INDIRECT(ADDRESS(ROW()+(0), COLUMN()+(-2), 1)), 2)</f>
        <v>375.000000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0.976000</v>
      </c>
      <c r="H10" s="20">
        <v>15.780000</v>
      </c>
      <c r="I10" s="20"/>
      <c r="J10" s="20">
        <f ca="1">ROUND(INDIRECT(ADDRESS(ROW()+(0), COLUMN()+(-3), 1))*INDIRECT(ADDRESS(ROW()+(0), COLUMN()+(-2), 1)), 2)</f>
        <v>15.400000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0.976000</v>
      </c>
      <c r="H11" s="24">
        <v>14.620000</v>
      </c>
      <c r="I11" s="24"/>
      <c r="J11" s="24">
        <f ca="1">ROUND(INDIRECT(ADDRESS(ROW()+(0), COLUMN()+(-3), 1))*INDIRECT(ADDRESS(ROW()+(0), COLUMN()+(-2), 1)), 2)</f>
        <v>14.270000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14857.670000</v>
      </c>
      <c r="I12" s="16"/>
      <c r="J12" s="16">
        <f ca="1">ROUND(INDIRECT(ADDRESS(ROW()+(0), COLUMN()+(-3), 1))*INDIRECT(ADDRESS(ROW()+(0), COLUMN()+(-2), 1))/100, 2)</f>
        <v>297.150000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15154.820000</v>
      </c>
      <c r="I13" s="24"/>
      <c r="J13" s="24">
        <f ca="1">ROUND(INDIRECT(ADDRESS(ROW()+(0), COLUMN()+(-3), 1))*INDIRECT(ADDRESS(ROW()+(0), COLUMN()+(-2), 1))/100, 2)</f>
        <v>454.640000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15609.460000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